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alendario" sheetId="1" state="visible" r:id="rId1"/>
    <sheet name="Costos por casa" sheetId="2" state="visible" r:id="rId2"/>
    <sheet name="VEH Adjudicado adj 08-09" sheetId="3" state="visible" r:id="rId3"/>
    <sheet name="HOGA CGR mobiliario 08-09" sheetId="4" state="visible" r:id="rId4"/>
    <sheet name="HOGA Remates Madrid 08-09" sheetId="5" state="visible" r:id="rId5"/>
    <sheet name="MAQ Remates Madrid 08-09" sheetId="6" state="visible" r:id="rId6"/>
    <sheet name="MAT Remates Madrid 08-09" sheetId="7" state="visible" r:id="rId7"/>
    <sheet name="MAQ Tattersall electricos 08-09" sheetId="8" state="visible" r:id="rId8"/>
    <sheet name="VEH Zárate siniestrados 08-09" sheetId="9" state="visible" r:id="rId9"/>
    <sheet name="VEH Adjudicado adj 09-09" sheetId="10" state="visible" r:id="rId10"/>
    <sheet name="VEH CGR 09-09" sheetId="11" state="visible" r:id="rId11"/>
    <sheet name="PROP Macal 09-09" sheetId="12" state="visible" r:id="rId12"/>
    <sheet name="MAQ San Isidro galpones 09-09" sheetId="13" state="visible" r:id="rId13"/>
    <sheet name="VEH Tattersall 09-09" sheetId="14" state="visible" r:id="rId14"/>
    <sheet name="MAQ Tattersall equipos 09-09" sheetId="15" state="visible" r:id="rId15"/>
    <sheet name="VEH Macal 10-09" sheetId="16" state="visible" r:id="rId16"/>
    <sheet name="VEH Manquehue jueves 10-09" sheetId="17" state="visible" r:id="rId17"/>
    <sheet name="MAQ Tattersall mineros 10-09" sheetId="18" state="visible" r:id="rId18"/>
    <sheet name="MAQ Tattersall bulldozer 10-09" sheetId="19" state="visible" r:id="rId19"/>
    <sheet name="MAT Tattersall excedentes 10-09" sheetId="20" state="visible" r:id="rId20"/>
    <sheet name="VEH Adjudicado adj 11-09" sheetId="21" state="visible" r:id="rId21"/>
    <sheet name="VEH Ovalle Edwards 15-09" sheetId="22" state="visible" r:id="rId22"/>
    <sheet name="VEH Tattersall 15-09" sheetId="23" state="visible" r:id="rId23"/>
    <sheet name="MAT Tattersall excedentes 22-09" sheetId="24" state="visible" r:id="rId24"/>
    <sheet name="MAQ Tattersall equipos 22-09" sheetId="25" state="visible" r:id="rId25"/>
    <sheet name="MAT Tattersall galpones 22-09" sheetId="26" state="visible" r:id="rId26"/>
    <sheet name="VEH San Isidro camiones 23-09" sheetId="27" state="visible" r:id="rId27"/>
    <sheet name="VEH Tattersall 23-09" sheetId="28" state="visible" r:id="rId28"/>
    <sheet name="VEH Tattersall bci 23-09" sheetId="29" state="visible" r:id="rId29"/>
    <sheet name="VEH Tattersall camionetas 23-09" sheetId="30" state="visible" r:id="rId30"/>
    <sheet name="PROP CGR 24-09" sheetId="31" state="visible" r:id="rId31"/>
    <sheet name="VEH Macal 24-09" sheetId="32" state="visible" r:id="rId32"/>
    <sheet name="PROP Macal 30-09" sheetId="33" state="visible" r:id="rId33"/>
    <sheet name="MAQ Tattersall agricola 30-09" sheetId="34" state="visible" r:id="rId34"/>
    <sheet name="PROP Zárate inmueble 08-10" sheetId="35" state="visible" r:id="rId35"/>
    <sheet name="PROP Macal 14-10" sheetId="36" state="visible" r:id="rId36"/>
    <sheet name="PROP CGR 15-10" sheetId="37" state="visible" r:id="rId37"/>
    <sheet name="VEH Conacsa vehiculos" sheetId="38" state="visible" r:id="rId38"/>
  </sheets>
  <definedNames>
    <definedName name="_xlnm._FilterDatabase" localSheetId="0" hidden="1">'Calendario'!$A$4:$H$53</definedName>
    <definedName name="_xlnm._FilterDatabase" localSheetId="2" hidden="1">'VEH Adjudicado adj 08-09'!$A$4:$R$14</definedName>
    <definedName name="_xlnm._FilterDatabase" localSheetId="3" hidden="1">'HOGA CGR mobiliario 08-09'!$A$4:$R$167</definedName>
    <definedName name="_xlnm._FilterDatabase" localSheetId="4" hidden="1">'HOGA Remates Madrid 08-09'!$A$4:$R$518</definedName>
    <definedName name="_xlnm._FilterDatabase" localSheetId="5" hidden="1">'MAQ Remates Madrid 08-09'!$A$4:$R$46</definedName>
    <definedName name="_xlnm._FilterDatabase" localSheetId="6" hidden="1">'MAT Remates Madrid 08-09'!$A$4:$R$188</definedName>
    <definedName name="_xlnm._FilterDatabase" localSheetId="7" hidden="1">'MAQ Tattersall electricos 08-09'!$A$4:$R$318</definedName>
    <definedName name="_xlnm._FilterDatabase" localSheetId="8" hidden="1">'VEH Zárate siniestrados 08-09'!$A$4:$R$85</definedName>
    <definedName name="_xlnm._FilterDatabase" localSheetId="9" hidden="1">'VEH Adjudicado adj 09-09'!$A$4:$R$6</definedName>
    <definedName name="_xlnm._FilterDatabase" localSheetId="10" hidden="1">'VEH CGR 09-09'!$A$4:$R$51</definedName>
    <definedName name="_xlnm._FilterDatabase" localSheetId="11" hidden="1">'PROP Macal 09-09'!$A$4:$R$39</definedName>
    <definedName name="_xlnm._FilterDatabase" localSheetId="12" hidden="1">'MAQ San Isidro galpones 09-09'!$A$4:$R$14</definedName>
    <definedName name="_xlnm._FilterDatabase" localSheetId="13" hidden="1">'VEH Tattersall 09-09'!$A$4:$R$7</definedName>
    <definedName name="_xlnm._FilterDatabase" localSheetId="14" hidden="1">'MAQ Tattersall equipos 09-09'!$A$4:$R$23</definedName>
    <definedName name="_xlnm._FilterDatabase" localSheetId="15" hidden="1">'VEH Macal 10-09'!$A$4:$R$23</definedName>
    <definedName name="_xlnm._FilterDatabase" localSheetId="16" hidden="1">'VEH Manquehue jueves 10-09'!$A$4:$R$55</definedName>
    <definedName name="_xlnm._FilterDatabase" localSheetId="17" hidden="1">'MAQ Tattersall mineros 10-09'!$A$4:$R$13</definedName>
    <definedName name="_xlnm._FilterDatabase" localSheetId="18" hidden="1">'MAQ Tattersall bulldozer 10-09'!$A$4:$R$7</definedName>
    <definedName name="_xlnm._FilterDatabase" localSheetId="19" hidden="1">'MAT Tattersall excedentes 10-09'!$A$4:$R$108</definedName>
    <definedName name="_xlnm._FilterDatabase" localSheetId="20" hidden="1">'VEH Adjudicado adj 11-09'!$A$4:$R$5</definedName>
    <definedName name="_xlnm._FilterDatabase" localSheetId="21" hidden="1">'VEH Ovalle Edwards 15-09'!$A$4:$R$64</definedName>
    <definedName name="_xlnm._FilterDatabase" localSheetId="22" hidden="1">'VEH Tattersall 15-09'!$A$4:$R$26</definedName>
    <definedName name="_xlnm._FilterDatabase" localSheetId="23" hidden="1">'MAT Tattersall excedentes 22-09'!$A$4:$R$126</definedName>
    <definedName name="_xlnm._FilterDatabase" localSheetId="24" hidden="1">'MAQ Tattersall equipos 22-09'!$A$4:$R$6</definedName>
    <definedName name="_xlnm._FilterDatabase" localSheetId="25" hidden="1">'MAT Tattersall galpones 22-09'!$A$4:$R$34</definedName>
    <definedName name="_xlnm._FilterDatabase" localSheetId="26" hidden="1">'VEH San Isidro camiones 23-09'!$A$4:$R$23</definedName>
    <definedName name="_xlnm._FilterDatabase" localSheetId="27" hidden="1">'VEH Tattersall 23-09'!$A$4:$R$67</definedName>
    <definedName name="_xlnm._FilterDatabase" localSheetId="28" hidden="1">'VEH Tattersall bci 23-09'!$A$4:$R$6</definedName>
    <definedName name="_xlnm._FilterDatabase" localSheetId="29" hidden="1">'VEH Tattersall camionetas 23-09'!$A$4:$R$8</definedName>
    <definedName name="_xlnm._FilterDatabase" localSheetId="30" hidden="1">'PROP CGR 24-09'!$A$4:$R$39</definedName>
    <definedName name="_xlnm._FilterDatabase" localSheetId="31" hidden="1">'VEH Macal 24-09'!$A$4:$R$23</definedName>
    <definedName name="_xlnm._FilterDatabase" localSheetId="32" hidden="1">'PROP Macal 30-09'!$A$4:$R$192</definedName>
    <definedName name="_xlnm._FilterDatabase" localSheetId="33" hidden="1">'MAQ Tattersall agricola 30-09'!$A$4:$R$45</definedName>
    <definedName name="_xlnm._FilterDatabase" localSheetId="34" hidden="1">'PROP Zárate inmueble 08-10'!$A$4:$R$5</definedName>
    <definedName name="_xlnm._FilterDatabase" localSheetId="35" hidden="1">'PROP Macal 14-10'!$A$4:$R$8</definedName>
    <definedName name="_xlnm._FilterDatabase" localSheetId="36" hidden="1">'PROP CGR 15-10'!$A$4:$R$5</definedName>
    <definedName name="_xlnm._FilterDatabase" localSheetId="37" hidden="1">'VEH Conacsa vehiculos'!$A$4:$R$73</definedName>
  </definedNames>
  <calcPr calcId="124519" fullCalcOnLoad="1"/>
</workbook>
</file>

<file path=xl/styles.xml><?xml version="1.0" encoding="utf-8"?>
<styleSheet xmlns="http://schemas.openxmlformats.org/spreadsheetml/2006/main">
  <numFmts count="2">
    <numFmt numFmtId="164" formatCode="0.0%"/>
    <numFmt numFmtId="165" formatCode="&quot;$&quot;#,##0"/>
  </numFmts>
  <fonts count="7">
    <font>
      <name val="Calibri"/>
      <family val="2"/>
      <color theme="1"/>
      <sz val="11"/>
      <scheme val="minor"/>
    </font>
    <font>
      <b val="1"/>
      <color rgb="FF1F4E79"/>
      <sz val="14"/>
    </font>
    <font>
      <i val="1"/>
      <color rgb="FF808080"/>
      <sz val="9"/>
    </font>
    <font>
      <b val="1"/>
      <color rgb="FFFFFFFF"/>
    </font>
    <font>
      <i val="1"/>
      <color rgb="FFC00000"/>
      <sz val="9"/>
    </font>
    <font>
      <i val="1"/>
      <sz val="9"/>
    </font>
    <font>
      <b val="1"/>
    </font>
  </fonts>
  <fills count="6">
    <fill>
      <patternFill/>
    </fill>
    <fill>
      <patternFill patternType="gray125"/>
    </fill>
    <fill>
      <patternFill patternType="solid">
        <fgColor rgb="FF1F4E79"/>
      </patternFill>
    </fill>
    <fill>
      <patternFill patternType="solid">
        <fgColor rgb="FFF2F2F2"/>
      </patternFill>
    </fill>
    <fill>
      <patternFill patternType="solid">
        <fgColor rgb="FFFFF2CC"/>
      </patternFill>
    </fill>
    <fill>
      <patternFill patternType="solid">
        <fgColor rgb="FFE2EFDA"/>
      </patternFill>
    </fill>
  </fills>
  <borders count="2">
    <border>
      <left/>
      <right/>
      <top/>
      <bottom/>
      <diagonal/>
    </border>
    <border>
      <left style="thin">
        <color rgb="FFBFBFBF"/>
      </left>
      <right style="thin">
        <color rgb="FFBFBFBF"/>
      </right>
      <top style="thin">
        <color rgb="FFBFBFBF"/>
      </top>
      <bottom style="thin">
        <color rgb="FFBFBFBF"/>
      </bottom>
    </border>
  </borders>
  <cellStyleXfs count="1">
    <xf numFmtId="0" fontId="0" fillId="0" borderId="0"/>
  </cellStyleXfs>
  <cellXfs count="16">
    <xf numFmtId="0" fontId="0" fillId="0" borderId="0" pivotButton="0" quotePrefix="0" xfId="0"/>
    <xf numFmtId="0" fontId="1" fillId="0" borderId="0" pivotButton="0" quotePrefix="0" xfId="0"/>
    <xf numFmtId="0" fontId="2" fillId="0" borderId="0" pivotButton="0" quotePrefix="0" xfId="0"/>
    <xf numFmtId="0" fontId="3" fillId="2" borderId="1" applyAlignment="1" pivotButton="0" quotePrefix="0" xfId="0">
      <alignment vertical="center" wrapText="1"/>
    </xf>
    <xf numFmtId="0" fontId="0" fillId="0" borderId="1" pivotButton="0" quotePrefix="0" xfId="0"/>
    <xf numFmtId="0" fontId="0" fillId="3" borderId="1" pivotButton="0" quotePrefix="0" xfId="0"/>
    <xf numFmtId="0" fontId="4" fillId="0" borderId="0" pivotButton="0" quotePrefix="0" xfId="0"/>
    <xf numFmtId="0" fontId="0" fillId="0" borderId="1" applyAlignment="1" pivotButton="0" quotePrefix="0" xfId="0">
      <alignment vertical="top" wrapText="1"/>
    </xf>
    <xf numFmtId="0" fontId="5" fillId="0" borderId="0" applyAlignment="1" pivotButton="0" quotePrefix="0" xfId="0">
      <alignment vertical="top" wrapText="1"/>
    </xf>
    <xf numFmtId="0" fontId="5" fillId="0" borderId="0" pivotButton="0" quotePrefix="0" xfId="0"/>
    <xf numFmtId="164" fontId="6" fillId="4" borderId="1" pivotButton="0" quotePrefix="0" xfId="0"/>
    <xf numFmtId="0" fontId="2" fillId="0" borderId="1" pivotButton="0" quotePrefix="0" xfId="0"/>
    <xf numFmtId="165" fontId="0" fillId="4" borderId="1" pivotButton="0" quotePrefix="0" xfId="0"/>
    <xf numFmtId="165" fontId="0" fillId="5" borderId="1" pivotButton="0" quotePrefix="0" xfId="0"/>
    <xf numFmtId="165" fontId="0" fillId="0" borderId="1" pivotButton="0" quotePrefix="0" xfId="0"/>
    <xf numFmtId="9" fontId="0"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worksheet" Target="/xl/worksheets/sheet32.xml" Id="rId32" /><Relationship Type="http://schemas.openxmlformats.org/officeDocument/2006/relationships/worksheet" Target="/xl/worksheets/sheet33.xml" Id="rId33" /><Relationship Type="http://schemas.openxmlformats.org/officeDocument/2006/relationships/worksheet" Target="/xl/worksheets/sheet34.xml" Id="rId34" /><Relationship Type="http://schemas.openxmlformats.org/officeDocument/2006/relationships/worksheet" Target="/xl/worksheets/sheet35.xml" Id="rId35" /><Relationship Type="http://schemas.openxmlformats.org/officeDocument/2006/relationships/worksheet" Target="/xl/worksheets/sheet36.xml" Id="rId36" /><Relationship Type="http://schemas.openxmlformats.org/officeDocument/2006/relationships/worksheet" Target="/xl/worksheets/sheet37.xml" Id="rId37" /><Relationship Type="http://schemas.openxmlformats.org/officeDocument/2006/relationships/worksheet" Target="/xl/worksheets/sheet38.xml" Id="rId38" /><Relationship Type="http://schemas.openxmlformats.org/officeDocument/2006/relationships/styles" Target="styles.xml" Id="rId39" /><Relationship Type="http://schemas.openxmlformats.org/officeDocument/2006/relationships/theme" Target="theme/theme1.xml" Id="rId4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5"/>
  <sheetViews>
    <sheetView workbookViewId="0">
      <pane ySplit="4" topLeftCell="A5" activePane="bottomLeft" state="frozen"/>
      <selection pane="bottomLeft" activeCell="A1" sqref="A1"/>
    </sheetView>
  </sheetViews>
  <sheetFormatPr baseColWidth="8" defaultRowHeight="15"/>
  <cols>
    <col width="14" customWidth="1" min="1" max="1"/>
    <col width="14" customWidth="1" min="2" max="2"/>
    <col width="18" customWidth="1" min="3" max="3"/>
    <col width="30" customWidth="1" min="4" max="4"/>
    <col width="22" customWidth="1" min="5" max="5"/>
    <col width="15" customWidth="1" min="6" max="6"/>
    <col width="24" customWidth="1" min="7" max="7"/>
    <col width="46" customWidth="1" min="8" max="8"/>
  </cols>
  <sheetData>
    <row r="1">
      <c r="A1" s="1" t="inlineStr">
        <is>
          <t>CALENDARIO DE REMATES DE CHILE</t>
        </is>
      </c>
    </row>
    <row r="2">
      <c r="A2" s="2" t="inlineStr">
        <is>
          <t>Generado el 05-09-2026 desde data.json (actualizado: 2026-09-05) · 49 remates vigentes · 2293 lotes con catalogo · 13 casas</t>
        </is>
      </c>
    </row>
    <row r="4" ht="28" customHeight="1">
      <c r="A4" s="3" t="inlineStr">
        <is>
          <t>Fecha</t>
        </is>
      </c>
      <c r="B4" s="3" t="inlineStr">
        <is>
          <t>Categoria</t>
        </is>
      </c>
      <c r="C4" s="3" t="inlineStr">
        <is>
          <t>Casa de remate</t>
        </is>
      </c>
      <c r="D4" s="3" t="inlineStr">
        <is>
          <t>Hora / Modalidad</t>
        </is>
      </c>
      <c r="E4" s="3" t="inlineStr">
        <is>
          <t>Garantia</t>
        </is>
      </c>
      <c r="F4" s="3" t="inlineStr">
        <is>
          <t>Lotes con datos</t>
        </is>
      </c>
      <c r="G4" s="3" t="inlineStr">
        <is>
          <t>Estado</t>
        </is>
      </c>
      <c r="H4" s="3" t="inlineStr">
        <is>
          <t>Enlace</t>
        </is>
      </c>
    </row>
    <row r="5">
      <c r="A5" s="4" t="inlineStr">
        <is>
          <t>08-09-2026</t>
        </is>
      </c>
      <c r="B5" s="4" t="inlineStr">
        <is>
          <t>Vehiculos</t>
        </is>
      </c>
      <c r="C5" s="4" t="inlineStr">
        <is>
          <t>Adjudicado</t>
        </is>
      </c>
      <c r="D5" s="4" t="inlineStr">
        <is>
          <t>15:00 · 100% online (judicial y concursal, desde Temuco)</t>
        </is>
      </c>
      <c r="E5" s="4" t="inlineStr">
        <is>
          <t>Por lote ($250.000–$350.000, efectivo o transferencia)</t>
        </is>
      </c>
      <c r="F5" s="4" t="n">
        <v>10</v>
      </c>
      <c r="G5" s="4" t="inlineStr">
        <is>
          <t>Catálogo publicado</t>
        </is>
      </c>
      <c r="H5" s="4" t="inlineStr">
        <is>
          <t>https://www.adjudicado.cl/</t>
        </is>
      </c>
    </row>
    <row r="6">
      <c r="A6" s="5" t="inlineStr">
        <is>
          <t>08-09-2026</t>
        </is>
      </c>
      <c r="B6" s="5" t="inlineStr">
        <is>
          <t>Hogar</t>
        </is>
      </c>
      <c r="C6" s="5" t="inlineStr">
        <is>
          <t>CGR</t>
        </is>
      </c>
      <c r="D6" s="5" t="inlineStr">
        <is>
          <t>12:00 · 100% online</t>
        </is>
      </c>
      <c r="E6" s="5" t="inlineStr">
        <is>
          <t>Ver bases</t>
        </is>
      </c>
      <c r="F6" s="5" t="n">
        <v>163</v>
      </c>
      <c r="G6" s="5" t="inlineStr">
        <is>
          <t>Catálogo publicado</t>
        </is>
      </c>
      <c r="H6" s="5" t="inlineStr">
        <is>
          <t>https://www.cgrchile.com/98458/remate-mobiliario-de-oficina/</t>
        </is>
      </c>
    </row>
    <row r="7">
      <c r="A7" s="4" t="inlineStr">
        <is>
          <t>08-09-2026</t>
        </is>
      </c>
      <c r="B7" s="4" t="inlineStr">
        <is>
          <t>Hogar</t>
        </is>
      </c>
      <c r="C7" s="4" t="inlineStr">
        <is>
          <t>Remates Madrid</t>
        </is>
      </c>
      <c r="D7" s="4" t="inlineStr">
        <is>
          <t>10:00 · 100% online</t>
        </is>
      </c>
      <c r="E7" s="4" t="inlineStr">
        <is>
          <t>$250.000 por cada $1.500.000 de compra (transferencia, por cada remate)</t>
        </is>
      </c>
      <c r="F7" s="4" t="n">
        <v>514</v>
      </c>
      <c r="G7" s="4" t="inlineStr">
        <is>
          <t>Catálogo publicado (preliminar)</t>
        </is>
      </c>
      <c r="H7" s="4" t="inlineStr">
        <is>
          <t>https://rematesmadrid.cl/remate-8-09-26/</t>
        </is>
      </c>
    </row>
    <row r="8">
      <c r="A8" s="5" t="inlineStr">
        <is>
          <t>08-09-2026</t>
        </is>
      </c>
      <c r="B8" s="5" t="inlineStr">
        <is>
          <t>Maquinaria</t>
        </is>
      </c>
      <c r="C8" s="5" t="inlineStr">
        <is>
          <t>Remates Madrid</t>
        </is>
      </c>
      <c r="D8" s="5" t="inlineStr">
        <is>
          <t>10:00 · 100% online</t>
        </is>
      </c>
      <c r="E8" s="5" t="inlineStr">
        <is>
          <t>$250.000 por cada $1.500.000 de compra (transferencia, por cada remate)</t>
        </is>
      </c>
      <c r="F8" s="5" t="n">
        <v>42</v>
      </c>
      <c r="G8" s="5" t="inlineStr">
        <is>
          <t>Catálogo publicado (preliminar)</t>
        </is>
      </c>
      <c r="H8" s="5" t="inlineStr">
        <is>
          <t>https://rematesmadrid.cl/remate-8-09-26/</t>
        </is>
      </c>
    </row>
    <row r="9">
      <c r="A9" s="4" t="inlineStr">
        <is>
          <t>08-09-2026</t>
        </is>
      </c>
      <c r="B9" s="4" t="inlineStr">
        <is>
          <t>Materiales</t>
        </is>
      </c>
      <c r="C9" s="4" t="inlineStr">
        <is>
          <t>Remates Madrid</t>
        </is>
      </c>
      <c r="D9" s="4" t="inlineStr">
        <is>
          <t>10:00 · 100% online</t>
        </is>
      </c>
      <c r="E9" s="4" t="inlineStr">
        <is>
          <t>$250.000 por cada $1.500.000 de compra (transferencia, por cada remate)</t>
        </is>
      </c>
      <c r="F9" s="4" t="n">
        <v>184</v>
      </c>
      <c r="G9" s="4" t="inlineStr">
        <is>
          <t>Catálogo publicado (preliminar)</t>
        </is>
      </c>
      <c r="H9" s="4" t="inlineStr">
        <is>
          <t>https://rematesmadrid.cl/remate-8-09-26/</t>
        </is>
      </c>
    </row>
    <row r="10">
      <c r="A10" s="5" t="inlineStr">
        <is>
          <t>08-09-2026</t>
        </is>
      </c>
      <c r="B10" s="5" t="inlineStr">
        <is>
          <t>Maquinaria</t>
        </is>
      </c>
      <c r="C10" s="5" t="inlineStr">
        <is>
          <t>Tattersall</t>
        </is>
      </c>
      <c r="D10" s="5" t="inlineStr">
        <is>
          <t>14:00 · online</t>
        </is>
      </c>
      <c r="E10" s="5" t="inlineStr">
        <is>
          <t>Ver bases</t>
        </is>
      </c>
      <c r="F10" s="5" t="n">
        <v>314</v>
      </c>
      <c r="G10" s="5" t="inlineStr">
        <is>
          <t>Catálogo publicado</t>
        </is>
      </c>
      <c r="H10" s="5" t="inlineStr">
        <is>
          <t>https://tattersallgda.cl/auctions</t>
        </is>
      </c>
    </row>
    <row r="11">
      <c r="A11" s="4" t="inlineStr">
        <is>
          <t>08-09-2026</t>
        </is>
      </c>
      <c r="B11" s="4" t="inlineStr">
        <is>
          <t>Vehiculos</t>
        </is>
      </c>
      <c r="C11" s="4" t="inlineStr">
        <is>
          <t>Zárate</t>
        </is>
      </c>
      <c r="D11" s="4" t="inlineStr">
        <is>
          <t>15:00 · 100% online</t>
        </is>
      </c>
      <c r="E11" s="4" t="inlineStr">
        <is>
          <t>$1.000.000</t>
        </is>
      </c>
      <c r="F11" s="4" t="n">
        <v>81</v>
      </c>
      <c r="G11" s="4" t="inlineStr">
        <is>
          <t>Catálogo publicado</t>
        </is>
      </c>
      <c r="H11" s="4" t="inlineStr">
        <is>
          <t>https://remateszarate.cl/remates/vehiculos-siniestrados/</t>
        </is>
      </c>
    </row>
    <row r="12">
      <c r="A12" s="5" t="inlineStr">
        <is>
          <t>09-09-2026</t>
        </is>
      </c>
      <c r="B12" s="5" t="inlineStr">
        <is>
          <t>Vehiculos</t>
        </is>
      </c>
      <c r="C12" s="5" t="inlineStr">
        <is>
          <t>Adjudicado</t>
        </is>
      </c>
      <c r="D12" s="5" t="inlineStr">
        <is>
          <t>12:00 · online</t>
        </is>
      </c>
      <c r="E12" s="5" t="inlineStr">
        <is>
          <t>Por lote ($250.000–$350.000, efectivo o transferencia)</t>
        </is>
      </c>
      <c r="F12" s="5" t="n">
        <v>2</v>
      </c>
      <c r="G12" s="5" t="inlineStr">
        <is>
          <t>Catálogo publicado</t>
        </is>
      </c>
      <c r="H12" s="5" t="inlineStr">
        <is>
          <t>https://www.adjudicado.cl/</t>
        </is>
      </c>
    </row>
    <row r="13">
      <c r="A13" s="4" t="inlineStr">
        <is>
          <t>09-09-2026</t>
        </is>
      </c>
      <c r="B13" s="4" t="inlineStr">
        <is>
          <t>Vehiculos</t>
        </is>
      </c>
      <c r="C13" s="4" t="inlineStr">
        <is>
          <t>CGR</t>
        </is>
      </c>
      <c r="D13" s="4" t="inlineStr">
        <is>
          <t>12:00 · 100% online</t>
        </is>
      </c>
      <c r="E13" s="4" t="inlineStr">
        <is>
          <t>Ver bases del remate</t>
        </is>
      </c>
      <c r="F13" s="4" t="n">
        <v>47</v>
      </c>
      <c r="G13" s="4" t="inlineStr">
        <is>
          <t>Catálogo publicado</t>
        </is>
      </c>
      <c r="H13" s="4" t="inlineStr">
        <is>
          <t>https://www.cgrchile.com/98708/</t>
        </is>
      </c>
    </row>
    <row r="14">
      <c r="A14" s="5" t="inlineStr">
        <is>
          <t>09-09-2026</t>
        </is>
      </c>
      <c r="B14" s="5" t="inlineStr">
        <is>
          <t>Propiedades</t>
        </is>
      </c>
      <c r="C14" s="5" t="inlineStr">
        <is>
          <t>Macal</t>
        </is>
      </c>
      <c r="D14" s="5" t="inlineStr">
        <is>
          <t>12:00 · online</t>
        </is>
      </c>
      <c r="E14" s="5" t="inlineStr">
        <is>
          <t>Por lote (ver ficha)</t>
        </is>
      </c>
      <c r="F14" s="5" t="n">
        <v>35</v>
      </c>
      <c r="G14" s="5" t="inlineStr">
        <is>
          <t>Catálogo publicado</t>
        </is>
      </c>
      <c r="H14" s="5" t="inlineStr">
        <is>
          <t>https://www.macal.cl/venta?fecha_remate=2026-09-09</t>
        </is>
      </c>
    </row>
    <row r="15">
      <c r="A15" s="4" t="inlineStr">
        <is>
          <t>09-09-2026</t>
        </is>
      </c>
      <c r="B15" s="4" t="inlineStr">
        <is>
          <t>Maquinaria</t>
        </is>
      </c>
      <c r="C15" s="4" t="inlineStr">
        <is>
          <t>San Isidro</t>
        </is>
      </c>
      <c r="D15" s="4" t="inlineStr">
        <is>
          <t>11:00 · Online · Renca</t>
        </is>
      </c>
      <c r="E15" s="4" t="inlineStr">
        <is>
          <t>Ver bases</t>
        </is>
      </c>
      <c r="F15" s="4" t="n">
        <v>10</v>
      </c>
      <c r="G15" s="4" t="inlineStr">
        <is>
          <t>Catálogo publicado</t>
        </is>
      </c>
      <c r="H15" s="4" t="inlineStr">
        <is>
          <t>https://www.rematesanisidro.cl/remate/484/remate-de-galpones-nuevos</t>
        </is>
      </c>
    </row>
    <row r="16">
      <c r="A16" s="5" t="inlineStr">
        <is>
          <t>09-09-2026</t>
        </is>
      </c>
      <c r="B16" s="5" t="inlineStr">
        <is>
          <t>Vehiculos</t>
        </is>
      </c>
      <c r="C16" s="5" t="inlineStr">
        <is>
          <t>Tattersall</t>
        </is>
      </c>
      <c r="D16" s="5" t="inlineStr">
        <is>
          <t>14:00 · online</t>
        </is>
      </c>
      <c r="E16" s="5" t="inlineStr">
        <is>
          <t>Ver bases</t>
        </is>
      </c>
      <c r="F16" s="5" t="n">
        <v>3</v>
      </c>
      <c r="G16" s="5" t="inlineStr">
        <is>
          <t>Catálogo publicado</t>
        </is>
      </c>
      <c r="H16" s="5" t="inlineStr">
        <is>
          <t>https://tattersallgda.cl/auctions</t>
        </is>
      </c>
    </row>
    <row r="17">
      <c r="A17" s="4" t="inlineStr">
        <is>
          <t>09-09-2026</t>
        </is>
      </c>
      <c r="B17" s="4" t="inlineStr">
        <is>
          <t>Maquinaria</t>
        </is>
      </c>
      <c r="C17" s="4" t="inlineStr">
        <is>
          <t>Tattersall</t>
        </is>
      </c>
      <c r="D17" s="4" t="inlineStr">
        <is>
          <t>14:00 · online</t>
        </is>
      </c>
      <c r="E17" s="4" t="inlineStr">
        <is>
          <t>Ver bases</t>
        </is>
      </c>
      <c r="F17" s="4" t="n">
        <v>19</v>
      </c>
      <c r="G17" s="4" t="inlineStr">
        <is>
          <t>Catálogo publicado</t>
        </is>
      </c>
      <c r="H17" s="4" t="inlineStr">
        <is>
          <t>https://tattersallgda.cl/auctions</t>
        </is>
      </c>
    </row>
    <row r="18">
      <c r="A18" s="5" t="inlineStr">
        <is>
          <t>10-09-2026</t>
        </is>
      </c>
      <c r="B18" s="5" t="inlineStr">
        <is>
          <t>Vehiculos</t>
        </is>
      </c>
      <c r="C18" s="5" t="inlineStr">
        <is>
          <t>Macal</t>
        </is>
      </c>
      <c r="D18" s="5" t="inlineStr">
        <is>
          <t>16:00 · online</t>
        </is>
      </c>
      <c r="E18" s="5" t="inlineStr">
        <is>
          <t>$1.000.000</t>
        </is>
      </c>
      <c r="F18" s="5" t="n">
        <v>19</v>
      </c>
      <c r="G18" s="5" t="inlineStr">
        <is>
          <t>Catálogo publicado</t>
        </is>
      </c>
      <c r="H18" s="5" t="inlineStr">
        <is>
          <t>https://www.macal.cl/autos-usados</t>
        </is>
      </c>
    </row>
    <row r="19">
      <c r="A19" s="4" t="inlineStr">
        <is>
          <t>10-09-2026</t>
        </is>
      </c>
      <c r="B19" s="4" t="inlineStr">
        <is>
          <t>Vehiculos</t>
        </is>
      </c>
      <c r="C19" s="4" t="inlineStr">
        <is>
          <t>Manquehue</t>
        </is>
      </c>
      <c r="D19" s="4" t="inlineStr">
        <is>
          <t>11:00 · 100% online (cada jueves)</t>
        </is>
      </c>
      <c r="E19" s="4" t="inlineStr">
        <is>
          <t>Requerida para ofertar</t>
        </is>
      </c>
      <c r="F19" s="4" t="n">
        <v>51</v>
      </c>
      <c r="G19" s="4" t="inlineStr">
        <is>
          <t>Catálogo publicado</t>
        </is>
      </c>
      <c r="H19" s="4" t="inlineStr">
        <is>
          <t>https://www.rematesmanquehue.cl/proximo-remate/</t>
        </is>
      </c>
    </row>
    <row r="20">
      <c r="A20" s="5" t="inlineStr">
        <is>
          <t>10-09-2026</t>
        </is>
      </c>
      <c r="B20" s="5" t="inlineStr">
        <is>
          <t>Maquinaria</t>
        </is>
      </c>
      <c r="C20" s="5" t="inlineStr">
        <is>
          <t>Tattersall</t>
        </is>
      </c>
      <c r="D20" s="5" t="inlineStr">
        <is>
          <t>15:00 · online</t>
        </is>
      </c>
      <c r="E20" s="5" t="inlineStr">
        <is>
          <t>Por lote (ver bases)</t>
        </is>
      </c>
      <c r="F20" s="5" t="n">
        <v>9</v>
      </c>
      <c r="G20" s="5" t="inlineStr">
        <is>
          <t>Catálogo publicado</t>
        </is>
      </c>
      <c r="H20" s="5" t="inlineStr">
        <is>
          <t>https://tattersallgda.cl/auctions</t>
        </is>
      </c>
    </row>
    <row r="21">
      <c r="A21" s="4" t="inlineStr">
        <is>
          <t>10-09-2026</t>
        </is>
      </c>
      <c r="B21" s="4" t="inlineStr">
        <is>
          <t>Maquinaria</t>
        </is>
      </c>
      <c r="C21" s="4" t="inlineStr">
        <is>
          <t>Tattersall</t>
        </is>
      </c>
      <c r="D21" s="4" t="inlineStr">
        <is>
          <t>15:00 · online</t>
        </is>
      </c>
      <c r="E21" s="4" t="inlineStr">
        <is>
          <t>Por lote (ver bases)</t>
        </is>
      </c>
      <c r="F21" s="4" t="n">
        <v>3</v>
      </c>
      <c r="G21" s="4" t="inlineStr">
        <is>
          <t>Catálogo publicado</t>
        </is>
      </c>
      <c r="H21" s="4" t="inlineStr">
        <is>
          <t>https://tattersallgda.cl/auctions</t>
        </is>
      </c>
    </row>
    <row r="22">
      <c r="A22" s="5" t="inlineStr">
        <is>
          <t>10-09-2026</t>
        </is>
      </c>
      <c r="B22" s="5" t="inlineStr">
        <is>
          <t>Materiales</t>
        </is>
      </c>
      <c r="C22" s="5" t="inlineStr">
        <is>
          <t>Tattersall</t>
        </is>
      </c>
      <c r="D22" s="5" t="inlineStr">
        <is>
          <t>14:00 · online</t>
        </is>
      </c>
      <c r="E22" s="5" t="inlineStr">
        <is>
          <t>Por lote (ver bases)</t>
        </is>
      </c>
      <c r="F22" s="5" t="n">
        <v>104</v>
      </c>
      <c r="G22" s="5" t="inlineStr">
        <is>
          <t>Catálogo publicado</t>
        </is>
      </c>
      <c r="H22" s="5" t="inlineStr">
        <is>
          <t>https://tattersallgda.cl/auctions</t>
        </is>
      </c>
    </row>
    <row r="23">
      <c r="A23" s="4" t="inlineStr">
        <is>
          <t>11-09-2026</t>
        </is>
      </c>
      <c r="B23" s="4" t="inlineStr">
        <is>
          <t>Vehiculos</t>
        </is>
      </c>
      <c r="C23" s="4" t="inlineStr">
        <is>
          <t>Adjudicado</t>
        </is>
      </c>
      <c r="D23" s="4" t="inlineStr">
        <is>
          <t>13:00 · online (Zoom)</t>
        </is>
      </c>
      <c r="E23" s="4" t="inlineStr">
        <is>
          <t>Por lote ($250.000–$350.000, efectivo o transferencia)</t>
        </is>
      </c>
      <c r="F23" s="4" t="n">
        <v>1</v>
      </c>
      <c r="G23" s="4" t="inlineStr">
        <is>
          <t>Catálogo publicado</t>
        </is>
      </c>
      <c r="H23" s="4" t="inlineStr">
        <is>
          <t>https://www.adjudicado.cl/</t>
        </is>
      </c>
    </row>
    <row r="24">
      <c r="A24" s="5" t="inlineStr">
        <is>
          <t>15-09-2026</t>
        </is>
      </c>
      <c r="B24" s="5" t="inlineStr">
        <is>
          <t>Hogar</t>
        </is>
      </c>
      <c r="C24" s="5" t="inlineStr">
        <is>
          <t>CGR</t>
        </is>
      </c>
      <c r="D24" s="5" t="inlineStr">
        <is>
          <t>11:00 · 100% online</t>
        </is>
      </c>
      <c r="E24" s="5" t="inlineStr">
        <is>
          <t>Ver bases</t>
        </is>
      </c>
      <c r="F24" s="5" t="n">
        <v>0</v>
      </c>
      <c r="G24" s="5" t="inlineStr">
        <is>
          <t>Catálogo pendiente</t>
        </is>
      </c>
      <c r="H24" s="5" t="inlineStr">
        <is>
          <t>https://www.cgrchile.com/99015/remate-liquidacionconcursal-4/</t>
        </is>
      </c>
    </row>
    <row r="25">
      <c r="A25" s="4" t="inlineStr">
        <is>
          <t>15-09-2026</t>
        </is>
      </c>
      <c r="B25" s="4" t="inlineStr">
        <is>
          <t>Vehiculos</t>
        </is>
      </c>
      <c r="C25" s="4" t="inlineStr">
        <is>
          <t>Ovalle Edwards</t>
        </is>
      </c>
      <c r="D25" s="4" t="inlineStr">
        <is>
          <t>Online · streaming en chilebid.cl (hora exacta en el sitio)</t>
        </is>
      </c>
      <c r="E25" s="4" t="inlineStr">
        <is>
          <t>Escalonada: $500.000 hasta $2 M · $1.200.000 hasta $6 M · $3.000.000 hasta $12 M · $5.000.000 sobre $12 M</t>
        </is>
      </c>
      <c r="F25" s="4" t="n">
        <v>60</v>
      </c>
      <c r="G25" s="4" t="inlineStr">
        <is>
          <t>Catálogo preliminar (lotes sin numerar)</t>
        </is>
      </c>
      <c r="H25" s="4" t="inlineStr">
        <is>
          <t>https://chilebid.cl/</t>
        </is>
      </c>
    </row>
    <row r="26">
      <c r="A26" s="5" t="inlineStr">
        <is>
          <t>15-09-2026</t>
        </is>
      </c>
      <c r="B26" s="5" t="inlineStr">
        <is>
          <t>Vehiculos</t>
        </is>
      </c>
      <c r="C26" s="5" t="inlineStr">
        <is>
          <t>Tattersall</t>
        </is>
      </c>
      <c r="D26" s="5" t="inlineStr">
        <is>
          <t>15:00 · online</t>
        </is>
      </c>
      <c r="E26" s="5" t="inlineStr">
        <is>
          <t>Por lote (ver bases)</t>
        </is>
      </c>
      <c r="F26" s="5" t="n">
        <v>22</v>
      </c>
      <c r="G26" s="5" t="inlineStr">
        <is>
          <t>Catálogo publicado</t>
        </is>
      </c>
      <c r="H26" s="5" t="inlineStr">
        <is>
          <t>https://tattersallgda.cl/auctions</t>
        </is>
      </c>
    </row>
    <row r="27">
      <c r="A27" s="4" t="inlineStr">
        <is>
          <t>15-09-2026</t>
        </is>
      </c>
      <c r="B27" s="4" t="inlineStr">
        <is>
          <t>Vehiculos</t>
        </is>
      </c>
      <c r="C27" s="4" t="inlineStr">
        <is>
          <t>Zárate</t>
        </is>
      </c>
      <c r="D27" s="4" t="inlineStr">
        <is>
          <t>15:00</t>
        </is>
      </c>
      <c r="E27" s="4" t="inlineStr">
        <is>
          <t>$1.000.000</t>
        </is>
      </c>
      <c r="F27" s="4" t="n">
        <v>0</v>
      </c>
      <c r="G27" s="4" t="inlineStr">
        <is>
          <t>Catálogo pendiente</t>
        </is>
      </c>
      <c r="H27" s="4" t="inlineStr">
        <is>
          <t>https://remateszarate.cl/remates/vehiculos-siniestrados/</t>
        </is>
      </c>
    </row>
    <row r="28">
      <c r="A28" s="5" t="inlineStr">
        <is>
          <t>22-09-2026</t>
        </is>
      </c>
      <c r="B28" s="5" t="inlineStr">
        <is>
          <t>Materiales</t>
        </is>
      </c>
      <c r="C28" s="5" t="inlineStr">
        <is>
          <t>Tattersall</t>
        </is>
      </c>
      <c r="D28" s="5" t="inlineStr">
        <is>
          <t>15:00 · online</t>
        </is>
      </c>
      <c r="E28" s="5" t="inlineStr">
        <is>
          <t>Por lote (ver bases)</t>
        </is>
      </c>
      <c r="F28" s="5" t="n">
        <v>122</v>
      </c>
      <c r="G28" s="5" t="inlineStr">
        <is>
          <t>Catálogo publicado</t>
        </is>
      </c>
      <c r="H28" s="5" t="inlineStr">
        <is>
          <t>https://tattersallgda.cl/auctions</t>
        </is>
      </c>
    </row>
    <row r="29">
      <c r="A29" s="4" t="inlineStr">
        <is>
          <t>22-09-2026</t>
        </is>
      </c>
      <c r="B29" s="4" t="inlineStr">
        <is>
          <t>Maquinaria</t>
        </is>
      </c>
      <c r="C29" s="4" t="inlineStr">
        <is>
          <t>Tattersall</t>
        </is>
      </c>
      <c r="D29" s="4" t="inlineStr">
        <is>
          <t>14:00 · online</t>
        </is>
      </c>
      <c r="E29" s="4" t="inlineStr">
        <is>
          <t>Ver bases</t>
        </is>
      </c>
      <c r="F29" s="4" t="n">
        <v>2</v>
      </c>
      <c r="G29" s="4" t="inlineStr">
        <is>
          <t>Catálogo publicado</t>
        </is>
      </c>
      <c r="H29" s="4" t="inlineStr">
        <is>
          <t>https://tattersallgda.cl/auctions</t>
        </is>
      </c>
    </row>
    <row r="30">
      <c r="A30" s="5" t="inlineStr">
        <is>
          <t>22-09-2026</t>
        </is>
      </c>
      <c r="B30" s="5" t="inlineStr">
        <is>
          <t>Materiales</t>
        </is>
      </c>
      <c r="C30" s="5" t="inlineStr">
        <is>
          <t>Tattersall</t>
        </is>
      </c>
      <c r="D30" s="5" t="inlineStr">
        <is>
          <t>15:00 · online</t>
        </is>
      </c>
      <c r="E30" s="5" t="inlineStr">
        <is>
          <t>Por lote (ver bases)</t>
        </is>
      </c>
      <c r="F30" s="5" t="n">
        <v>30</v>
      </c>
      <c r="G30" s="5" t="inlineStr">
        <is>
          <t>Catálogo publicado</t>
        </is>
      </c>
      <c r="H30" s="5" t="inlineStr">
        <is>
          <t>https://tattersallgda.cl/auctions</t>
        </is>
      </c>
    </row>
    <row r="31">
      <c r="A31" s="4" t="inlineStr">
        <is>
          <t>23-09-2026</t>
        </is>
      </c>
      <c r="B31" s="4" t="inlineStr">
        <is>
          <t>Vehiculos</t>
        </is>
      </c>
      <c r="C31" s="4" t="inlineStr">
        <is>
          <t>San Isidro</t>
        </is>
      </c>
      <c r="D31" s="4" t="inlineStr">
        <is>
          <t>11:00 · Online · Renca</t>
        </is>
      </c>
      <c r="E31" s="4" t="inlineStr">
        <is>
          <t>Ver bases</t>
        </is>
      </c>
      <c r="F31" s="4" t="n">
        <v>19</v>
      </c>
      <c r="G31" s="4" t="inlineStr">
        <is>
          <t>Catálogo publicado</t>
        </is>
      </c>
      <c r="H31" s="4" t="inlineStr">
        <is>
          <t>https://www.rematesanisidro.cl/remate/485/remate-de-camiones</t>
        </is>
      </c>
    </row>
    <row r="32">
      <c r="A32" s="5" t="inlineStr">
        <is>
          <t>23-09-2026</t>
        </is>
      </c>
      <c r="B32" s="5" t="inlineStr">
        <is>
          <t>Vehiculos</t>
        </is>
      </c>
      <c r="C32" s="5" t="inlineStr">
        <is>
          <t>Tattersall</t>
        </is>
      </c>
      <c r="D32" s="5" t="inlineStr">
        <is>
          <t>15:00 · online</t>
        </is>
      </c>
      <c r="E32" s="5" t="inlineStr">
        <is>
          <t>Por lote (ver bases)</t>
        </is>
      </c>
      <c r="F32" s="5" t="n">
        <v>63</v>
      </c>
      <c r="G32" s="5" t="inlineStr">
        <is>
          <t>Catálogo publicado</t>
        </is>
      </c>
      <c r="H32" s="5" t="inlineStr">
        <is>
          <t>https://tattersallgda.cl/auctions</t>
        </is>
      </c>
    </row>
    <row r="33">
      <c r="A33" s="4" t="inlineStr">
        <is>
          <t>23-09-2026</t>
        </is>
      </c>
      <c r="B33" s="4" t="inlineStr">
        <is>
          <t>Vehiculos</t>
        </is>
      </c>
      <c r="C33" s="4" t="inlineStr">
        <is>
          <t>Tattersall</t>
        </is>
      </c>
      <c r="D33" s="4" t="inlineStr">
        <is>
          <t>15:00 · online</t>
        </is>
      </c>
      <c r="E33" s="4" t="inlineStr">
        <is>
          <t>Por lote (ver bases)</t>
        </is>
      </c>
      <c r="F33" s="4" t="n">
        <v>2</v>
      </c>
      <c r="G33" s="4" t="inlineStr">
        <is>
          <t>Catálogo publicado</t>
        </is>
      </c>
      <c r="H33" s="4" t="inlineStr">
        <is>
          <t>https://tattersallgda.cl/auctions</t>
        </is>
      </c>
    </row>
    <row r="34">
      <c r="A34" s="5" t="inlineStr">
        <is>
          <t>23-09-2026</t>
        </is>
      </c>
      <c r="B34" s="5" t="inlineStr">
        <is>
          <t>Vehiculos</t>
        </is>
      </c>
      <c r="C34" s="5" t="inlineStr">
        <is>
          <t>Tattersall</t>
        </is>
      </c>
      <c r="D34" s="5" t="inlineStr">
        <is>
          <t>15:00 · online</t>
        </is>
      </c>
      <c r="E34" s="5" t="inlineStr">
        <is>
          <t>Por lote (ver bases)</t>
        </is>
      </c>
      <c r="F34" s="5" t="n">
        <v>4</v>
      </c>
      <c r="G34" s="5" t="inlineStr">
        <is>
          <t>Catálogo publicado</t>
        </is>
      </c>
      <c r="H34" s="5" t="inlineStr">
        <is>
          <t>https://tattersallgda.cl/auctions</t>
        </is>
      </c>
    </row>
    <row r="35">
      <c r="A35" s="4" t="inlineStr">
        <is>
          <t>23-09-2026</t>
        </is>
      </c>
      <c r="B35" s="4" t="inlineStr">
        <is>
          <t>Hogar</t>
        </is>
      </c>
      <c r="C35" s="4" t="inlineStr">
        <is>
          <t>Zárate</t>
        </is>
      </c>
      <c r="D35" s="4" t="inlineStr">
        <is>
          <t>10:30</t>
        </is>
      </c>
      <c r="E35" s="4" t="inlineStr">
        <is>
          <t>$500.000</t>
        </is>
      </c>
      <c r="F35" s="4" t="n">
        <v>0</v>
      </c>
      <c r="G35" s="4" t="inlineStr">
        <is>
          <t>Catálogo pendiente</t>
        </is>
      </c>
      <c r="H35" s="4" t="inlineStr">
        <is>
          <t>https://remateszarate.cl/remates/hogar/</t>
        </is>
      </c>
    </row>
    <row r="36">
      <c r="A36" s="5" t="inlineStr">
        <is>
          <t>24-09-2026</t>
        </is>
      </c>
      <c r="B36" s="5" t="inlineStr">
        <is>
          <t>Propiedades</t>
        </is>
      </c>
      <c r="C36" s="5" t="inlineStr">
        <is>
          <t>CGR</t>
        </is>
      </c>
      <c r="D36" s="5" t="inlineStr">
        <is>
          <t>12:00 · 100% online</t>
        </is>
      </c>
      <c r="E36" s="5" t="inlineStr">
        <is>
          <t>Por lote (ver ficha)</t>
        </is>
      </c>
      <c r="F36" s="5" t="n">
        <v>35</v>
      </c>
      <c r="G36" s="5" t="inlineStr">
        <is>
          <t>Catálogo publicado</t>
        </is>
      </c>
      <c r="H36" s="5" t="inlineStr">
        <is>
          <t>https://www.cgrchile.com/propiedades/</t>
        </is>
      </c>
    </row>
    <row r="37">
      <c r="A37" s="4" t="inlineStr">
        <is>
          <t>24-09-2026</t>
        </is>
      </c>
      <c r="B37" s="4" t="inlineStr">
        <is>
          <t>Vehiculos</t>
        </is>
      </c>
      <c r="C37" s="4" t="inlineStr">
        <is>
          <t>Macal</t>
        </is>
      </c>
      <c r="D37" s="4" t="inlineStr">
        <is>
          <t>16:00 · online</t>
        </is>
      </c>
      <c r="E37" s="4" t="inlineStr">
        <is>
          <t>$1.000.000</t>
        </is>
      </c>
      <c r="F37" s="4" t="n">
        <v>19</v>
      </c>
      <c r="G37" s="4" t="inlineStr">
        <is>
          <t>Catálogo publicado</t>
        </is>
      </c>
      <c r="H37" s="4" t="inlineStr">
        <is>
          <t>https://www.macal.cl/autos-usados</t>
        </is>
      </c>
    </row>
    <row r="38">
      <c r="A38" s="5" t="inlineStr">
        <is>
          <t>24-09-2026</t>
        </is>
      </c>
      <c r="B38" s="5" t="inlineStr">
        <is>
          <t>Vehiculos</t>
        </is>
      </c>
      <c r="C38" s="5" t="inlineStr">
        <is>
          <t>Tattersall</t>
        </is>
      </c>
      <c r="D38" s="5" t="inlineStr">
        <is>
          <t>15:00 · online</t>
        </is>
      </c>
      <c r="E38" s="5" t="inlineStr">
        <is>
          <t>Por lote (ver bases)</t>
        </is>
      </c>
      <c r="F38" s="5" t="n">
        <v>0</v>
      </c>
      <c r="G38" s="5" t="inlineStr">
        <is>
          <t>Catálogo pendiente</t>
        </is>
      </c>
      <c r="H38" s="5" t="inlineStr">
        <is>
          <t>https://tattersallgda.cl/auctions</t>
        </is>
      </c>
    </row>
    <row r="39">
      <c r="A39" s="4" t="inlineStr">
        <is>
          <t>29-09-2026</t>
        </is>
      </c>
      <c r="B39" s="4" t="inlineStr">
        <is>
          <t>Vehiculos</t>
        </is>
      </c>
      <c r="C39" s="4" t="inlineStr">
        <is>
          <t>Zárate</t>
        </is>
      </c>
      <c r="D39" s="4" t="inlineStr">
        <is>
          <t>15:00</t>
        </is>
      </c>
      <c r="E39" s="4" t="inlineStr">
        <is>
          <t>$1.000.000</t>
        </is>
      </c>
      <c r="F39" s="4" t="n">
        <v>0</v>
      </c>
      <c r="G39" s="4" t="inlineStr">
        <is>
          <t>Catálogo pendiente</t>
        </is>
      </c>
      <c r="H39" s="4" t="inlineStr">
        <is>
          <t>https://remateszarate.cl/remates/vehiculos-siniestrados/</t>
        </is>
      </c>
    </row>
    <row r="40">
      <c r="A40" s="5" t="inlineStr">
        <is>
          <t>30-09-2026</t>
        </is>
      </c>
      <c r="B40" s="5" t="inlineStr">
        <is>
          <t>Propiedades</t>
        </is>
      </c>
      <c r="C40" s="5" t="inlineStr">
        <is>
          <t>Macal</t>
        </is>
      </c>
      <c r="D40" s="5" t="inlineStr">
        <is>
          <t>12:00 · online</t>
        </is>
      </c>
      <c r="E40" s="5" t="inlineStr">
        <is>
          <t>Por lote (ver ficha)</t>
        </is>
      </c>
      <c r="F40" s="5" t="n">
        <v>188</v>
      </c>
      <c r="G40" s="5" t="inlineStr">
        <is>
          <t>Catálogo publicado</t>
        </is>
      </c>
      <c r="H40" s="5" t="inlineStr">
        <is>
          <t>https://www.macal.cl/venta?fecha_remate=2026-09-30</t>
        </is>
      </c>
    </row>
    <row r="41">
      <c r="A41" s="4" t="inlineStr">
        <is>
          <t>30-09-2026</t>
        </is>
      </c>
      <c r="B41" s="4" t="inlineStr">
        <is>
          <t>Vehiculos</t>
        </is>
      </c>
      <c r="C41" s="4" t="inlineStr">
        <is>
          <t>San Isidro</t>
        </is>
      </c>
      <c r="D41" s="4" t="inlineStr">
        <is>
          <t>11:00 · Online · Renca</t>
        </is>
      </c>
      <c r="E41" s="4" t="inlineStr">
        <is>
          <t>Ver bases</t>
        </is>
      </c>
      <c r="F41" s="4" t="n">
        <v>0</v>
      </c>
      <c r="G41" s="4" t="inlineStr">
        <is>
          <t>Anunciado</t>
        </is>
      </c>
      <c r="H41" s="4" t="inlineStr">
        <is>
          <t>https://www.rematesanisidro.cl/remate/483/remate-de-camionetas</t>
        </is>
      </c>
    </row>
    <row r="42">
      <c r="A42" s="5" t="inlineStr">
        <is>
          <t>30-09-2026</t>
        </is>
      </c>
      <c r="B42" s="5" t="inlineStr">
        <is>
          <t>Maquinaria</t>
        </is>
      </c>
      <c r="C42" s="5" t="inlineStr">
        <is>
          <t>Tattersall</t>
        </is>
      </c>
      <c r="D42" s="5" t="inlineStr">
        <is>
          <t>15:00 · online</t>
        </is>
      </c>
      <c r="E42" s="5" t="inlineStr">
        <is>
          <t>Por lote (ver bases)</t>
        </is>
      </c>
      <c r="F42" s="5" t="n">
        <v>41</v>
      </c>
      <c r="G42" s="5" t="inlineStr">
        <is>
          <t>Catálogo publicado</t>
        </is>
      </c>
      <c r="H42" s="5" t="inlineStr">
        <is>
          <t>https://tattersallgda.cl/auctions</t>
        </is>
      </c>
    </row>
    <row r="43">
      <c r="A43" s="4" t="inlineStr">
        <is>
          <t>08-10-2026</t>
        </is>
      </c>
      <c r="B43" s="4" t="inlineStr">
        <is>
          <t>Propiedades</t>
        </is>
      </c>
      <c r="C43" s="4" t="inlineStr">
        <is>
          <t>Zárate</t>
        </is>
      </c>
      <c r="D43" s="4" t="inlineStr">
        <is>
          <t>13:00 · online</t>
        </is>
      </c>
      <c r="E43" s="4" t="inlineStr">
        <is>
          <t>$5.150.000</t>
        </is>
      </c>
      <c r="F43" s="4" t="n">
        <v>1</v>
      </c>
      <c r="G43" s="4" t="inlineStr">
        <is>
          <t>Catálogo publicado</t>
        </is>
      </c>
      <c r="H43" s="4" t="inlineStr">
        <is>
          <t>https://remateszarate.cl/remates/licitacion-remate-online-08-10/</t>
        </is>
      </c>
    </row>
    <row r="44">
      <c r="A44" s="5" t="inlineStr">
        <is>
          <t>14-10-2026</t>
        </is>
      </c>
      <c r="B44" s="5" t="inlineStr">
        <is>
          <t>Propiedades</t>
        </is>
      </c>
      <c r="C44" s="5" t="inlineStr">
        <is>
          <t>Macal</t>
        </is>
      </c>
      <c r="D44" s="5" t="inlineStr">
        <is>
          <t>12:00 · online</t>
        </is>
      </c>
      <c r="E44" s="5" t="inlineStr">
        <is>
          <t>Por lote (ver ficha)</t>
        </is>
      </c>
      <c r="F44" s="5" t="n">
        <v>4</v>
      </c>
      <c r="G44" s="5" t="inlineStr">
        <is>
          <t>Catálogo publicado</t>
        </is>
      </c>
      <c r="H44" s="5" t="inlineStr">
        <is>
          <t>https://www.macal.cl/venta?fecha_remate=2026-10-14</t>
        </is>
      </c>
    </row>
    <row r="45">
      <c r="A45" s="4" t="inlineStr">
        <is>
          <t>15-10-2026</t>
        </is>
      </c>
      <c r="B45" s="4" t="inlineStr">
        <is>
          <t>Propiedades</t>
        </is>
      </c>
      <c r="C45" s="4" t="inlineStr">
        <is>
          <t>CGR</t>
        </is>
      </c>
      <c r="D45" s="4" t="inlineStr">
        <is>
          <t>12:00 · 100% online</t>
        </is>
      </c>
      <c r="E45" s="4" t="inlineStr">
        <is>
          <t>Por lote (ver ficha)</t>
        </is>
      </c>
      <c r="F45" s="4" t="n">
        <v>1</v>
      </c>
      <c r="G45" s="4" t="inlineStr">
        <is>
          <t>Catálogo publicado</t>
        </is>
      </c>
      <c r="H45" s="4" t="inlineStr">
        <is>
          <t>https://www.cgrchile.com/propiedades/</t>
        </is>
      </c>
    </row>
    <row r="46">
      <c r="A46" s="5" t="inlineStr">
        <is>
          <t>Por confirmar</t>
        </is>
      </c>
      <c r="B46" s="5" t="inlineStr">
        <is>
          <t>Vehiculos</t>
        </is>
      </c>
      <c r="C46" s="5" t="inlineStr">
        <is>
          <t>Conacsa</t>
        </is>
      </c>
      <c r="D46" s="5" t="inlineStr">
        <is>
          <t>Pudahuel · presencial/online</t>
        </is>
      </c>
      <c r="E46" s="5" t="inlineStr">
        <is>
          <t>Ver bases</t>
        </is>
      </c>
      <c r="F46" s="5" t="n">
        <v>69</v>
      </c>
      <c r="G46" s="5" t="inlineStr">
        <is>
          <t>Catálogo publicado</t>
        </is>
      </c>
      <c r="H46" s="5" t="inlineStr">
        <is>
          <t>https://conacsaremates.cl/cars/</t>
        </is>
      </c>
    </row>
    <row r="47">
      <c r="A47" s="4" t="inlineStr">
        <is>
          <t>Por confirmar</t>
        </is>
      </c>
      <c r="B47" s="4" t="inlineStr">
        <is>
          <t>Vehiculos</t>
        </is>
      </c>
      <c r="C47" s="4" t="inlineStr">
        <is>
          <t>Dicrep</t>
        </is>
      </c>
      <c r="D47" s="4" t="inlineStr">
        <is>
          <t>Presencial en sucursales</t>
        </is>
      </c>
      <c r="E47" s="4" t="inlineStr">
        <is>
          <t>Ver bases de cada remate</t>
        </is>
      </c>
      <c r="F47" s="4" t="n">
        <v>0</v>
      </c>
      <c r="G47" s="4" t="inlineStr">
        <is>
          <t>prox</t>
        </is>
      </c>
      <c r="H47" s="4" t="inlineStr">
        <is>
          <t>https://www.dicrep.gob.cl/remates/</t>
        </is>
      </c>
    </row>
    <row r="48">
      <c r="A48" s="5" t="inlineStr">
        <is>
          <t>Calendario continuo</t>
        </is>
      </c>
      <c r="B48" s="5" t="inlineStr">
        <is>
          <t>Hogar</t>
        </is>
      </c>
      <c r="C48" s="5" t="inlineStr">
        <is>
          <t>Dicrep</t>
        </is>
      </c>
      <c r="D48" s="5" t="inlineStr">
        <is>
          <t>Presencial en sucursales de todo Chile</t>
        </is>
      </c>
      <c r="E48" s="5" t="inlineStr">
        <is>
          <t>Sin garantía previa (pago al contado)</t>
        </is>
      </c>
      <c r="F48" s="5" t="n">
        <v>0</v>
      </c>
      <c r="G48" s="5" t="inlineStr">
        <is>
          <t>prox</t>
        </is>
      </c>
      <c r="H48" s="5" t="inlineStr">
        <is>
          <t>https://www.dicrep.gob.cl/remates/</t>
        </is>
      </c>
    </row>
    <row r="49">
      <c r="A49" s="4" t="inlineStr">
        <is>
          <t>20-07 en adelante</t>
        </is>
      </c>
      <c r="B49" s="4" t="inlineStr">
        <is>
          <t>Propiedades</t>
        </is>
      </c>
      <c r="C49" s="4" t="inlineStr">
        <is>
          <t>El Mercurio</t>
        </is>
      </c>
      <c r="D49" s="4" t="inlineStr">
        <is>
          <t>Remates judiciales · juzgados civiles y jueces partidores</t>
        </is>
      </c>
      <c r="E49" s="4" t="inlineStr">
        <is>
          <t>Típico: 10% del mínimo en vale vista</t>
        </is>
      </c>
      <c r="F49" s="4" t="n">
        <v>0</v>
      </c>
      <c r="G49" s="4" t="inlineStr">
        <is>
          <t>Avisos publicados</t>
        </is>
      </c>
      <c r="H49" s="4" t="inlineStr">
        <is>
          <t>https://www.economicos.cl/todo_chile/remates</t>
        </is>
      </c>
    </row>
    <row r="50">
      <c r="A50" s="5" t="inlineStr">
        <is>
          <t>Remates continuos</t>
        </is>
      </c>
      <c r="B50" s="5" t="inlineStr">
        <is>
          <t>Vehiculos</t>
        </is>
      </c>
      <c r="C50" s="5" t="inlineStr">
        <is>
          <t>Karcal</t>
        </is>
      </c>
      <c r="D50" s="5" t="inlineStr">
        <is>
          <t>Online · catálogo se actualiza a diario</t>
        </is>
      </c>
      <c r="E50" s="5" t="inlineStr">
        <is>
          <t>100% reembolsable</t>
        </is>
      </c>
      <c r="F50" s="5" t="n">
        <v>0</v>
      </c>
      <c r="G50" s="5" t="inlineStr">
        <is>
          <t>prox</t>
        </is>
      </c>
      <c r="H50" s="5" t="inlineStr">
        <is>
          <t>https://www.karcal.cl/auction-platform</t>
        </is>
      </c>
    </row>
    <row r="51">
      <c r="A51" s="4" t="inlineStr">
        <is>
          <t>Fecha por definir</t>
        </is>
      </c>
      <c r="B51" s="4" t="inlineStr">
        <is>
          <t>Maquinaria</t>
        </is>
      </c>
      <c r="C51" s="4" t="inlineStr">
        <is>
          <t>Remates Madrid</t>
        </is>
      </c>
      <c r="D51" s="4" t="inlineStr">
        <is>
          <t>Por anunciar</t>
        </is>
      </c>
      <c r="E51" s="4" t="inlineStr">
        <is>
          <t>Por anunciar</t>
        </is>
      </c>
      <c r="F51" s="4" t="n">
        <v>0</v>
      </c>
      <c r="G51" s="4" t="inlineStr">
        <is>
          <t>Pendiente</t>
        </is>
      </c>
      <c r="H51" s="4" t="inlineStr">
        <is>
          <t>https://rematesmadrid.cl/remate-racks/</t>
        </is>
      </c>
    </row>
    <row r="52">
      <c r="A52" s="5" t="inlineStr">
        <is>
          <t>Por confirmar</t>
        </is>
      </c>
      <c r="B52" s="5" t="inlineStr">
        <is>
          <t>Maquinaria</t>
        </is>
      </c>
      <c r="C52" s="5" t="inlineStr">
        <is>
          <t>San Isidro</t>
        </is>
      </c>
      <c r="D52" s="5" t="inlineStr">
        <is>
          <t>Online · comisión 13% + IVA</t>
        </is>
      </c>
      <c r="E52" s="5" t="inlineStr">
        <is>
          <t>Ver bases</t>
        </is>
      </c>
      <c r="F52" s="5" t="n">
        <v>0</v>
      </c>
      <c r="G52" s="5" t="inlineStr">
        <is>
          <t>Anunciado</t>
        </is>
      </c>
      <c r="H52" s="5" t="inlineStr">
        <is>
          <t>https://www.rematesanisidro.cl/remate/470/remate-de-maquinaria</t>
        </is>
      </c>
    </row>
    <row r="53">
      <c r="A53" s="4" t="inlineStr">
        <is>
          <t>Por confirmar</t>
        </is>
      </c>
      <c r="B53" s="4" t="inlineStr">
        <is>
          <t>Materiales</t>
        </is>
      </c>
      <c r="C53" s="4" t="inlineStr">
        <is>
          <t>San Isidro</t>
        </is>
      </c>
      <c r="D53" s="4" t="inlineStr">
        <is>
          <t>Online · Renca</t>
        </is>
      </c>
      <c r="E53" s="4" t="inlineStr">
        <is>
          <t>Ver bases</t>
        </is>
      </c>
      <c r="F53" s="4" t="n">
        <v>0</v>
      </c>
      <c r="G53" s="4" t="inlineStr">
        <is>
          <t>Catálogo pendiente</t>
        </is>
      </c>
      <c r="H53" s="4" t="inlineStr">
        <is>
          <t>https://www.rematesanisidro.cl/remate/486/remate-productos-industriales</t>
        </is>
      </c>
    </row>
    <row r="55">
      <c r="A55" s="6" t="inlineStr">
        <is>
          <t>El minimo publicado NO incluye comision, IVA ni gastos. Los montos en UF aparecen como texto ("UF 550"). Un descuento muy alto suele significar que el minimo es solo un piso de apertura, o que el lote tiene danos.</t>
        </is>
      </c>
    </row>
  </sheetData>
  <autoFilter ref="A4:H53"/>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R8"/>
  <sheetViews>
    <sheetView workbookViewId="0">
      <pane ySplit="4" topLeftCell="A5" activePane="bottomLeft" state="frozen"/>
      <selection pane="bottomLeft" activeCell="A1" sqref="A1"/>
    </sheetView>
  </sheetViews>
  <sheetFormatPr baseColWidth="8" defaultRowHeight="15"/>
  <cols>
    <col width="5" customWidth="1" min="1" max="1"/>
    <col width="14" customWidth="1" min="2" max="2"/>
    <col width="20" customWidth="1" min="3" max="3"/>
    <col width="26" customWidth="1" min="4" max="4"/>
    <col width="7" customWidth="1" min="5" max="5"/>
    <col width="10" customWidth="1" min="6" max="6"/>
    <col width="13" customWidth="1" min="7" max="7"/>
    <col width="13" customWidth="1" min="8" max="8"/>
    <col width="14" customWidth="1" min="9" max="9"/>
    <col width="14" customWidth="1" min="10" max="10"/>
    <col width="14" customWidth="1" min="11" max="11"/>
    <col width="14"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VEHICULOS — Adjudicado · 09-09-2026 (12:00 · online)</t>
        </is>
      </c>
    </row>
    <row r="2">
      <c r="A2" s="2" t="inlineStr">
        <is>
          <t>Catálogo publicado · Garantia: Por lote ($250.000–$350.000, efectivo o transferencia) · Remates judiciales y concursales online (martillero de Temuco) · 2 lotes · comisión por lote: 7%+IVA concursal, 10–12%+IVA judicial · ver exhibición en la ficha de cada lote · las ofertas quedan sujetas a aprobación del mandante (reserva de precio).</t>
        </is>
      </c>
    </row>
    <row r="3">
      <c r="B3" s="9" t="inlineStr">
        <is>
          <t>% comision martillero (editalo segun la casa):</t>
        </is>
      </c>
      <c r="D3" s="10" t="n">
        <v>0.12</v>
      </c>
      <c r="E3" s="2" t="inlineStr">
        <is>
          <t>+ IVA 19% sobre la comision</t>
        </is>
      </c>
    </row>
    <row r="4" ht="28" customHeight="1">
      <c r="A4" s="3" t="inlineStr">
        <is>
          <t>N</t>
        </is>
      </c>
      <c r="B4" s="3" t="inlineStr">
        <is>
          <t>Marca</t>
        </is>
      </c>
      <c r="C4" s="3" t="inlineStr">
        <is>
          <t>Modelo</t>
        </is>
      </c>
      <c r="D4" s="3" t="inlineStr">
        <is>
          <t>Version</t>
        </is>
      </c>
      <c r="E4" s="3" t="inlineStr">
        <is>
          <t>Anio</t>
        </is>
      </c>
      <c r="F4" s="3" t="inlineStr">
        <is>
          <t>Km</t>
        </is>
      </c>
      <c r="G4" s="3" t="inlineStr">
        <is>
          <t>Combustible</t>
        </is>
      </c>
      <c r="H4" s="3" t="inlineStr">
        <is>
          <t>Transmision</t>
        </is>
      </c>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DFSK</t>
        </is>
      </c>
      <c r="C5" s="4" t="inlineStr">
        <is>
          <t>Camioneta</t>
        </is>
      </c>
      <c r="D5" s="4" t="inlineStr"/>
      <c r="E5" s="4" t="n">
        <v>2025</v>
      </c>
      <c r="F5" s="4" t="inlineStr"/>
      <c r="G5" s="4" t="inlineStr"/>
      <c r="H5" s="4" t="inlineStr"/>
      <c r="I5" s="11" t="inlineStr">
        <is>
          <t>Sin minimo publicado</t>
        </is>
      </c>
      <c r="J5" s="4" t="n"/>
      <c r="K5" s="4" t="n"/>
      <c r="L5" s="4" t="n"/>
      <c r="M5" s="4" t="n"/>
      <c r="N5" s="12" t="n"/>
      <c r="O5" s="13">
        <f>IF(N5="","",N5*(1+$D$3*1.19))</f>
        <v/>
      </c>
      <c r="P5" s="4" t="inlineStr"/>
      <c r="Q5" s="7" t="inlineStr">
        <is>
          <t>Patente VBBX87 · mínimo no publicado · comisión 10% + IVA · garantía $250.000 · remate judicial · modalidad reserva de precio (la puja va a consulta del mandante)</t>
        </is>
      </c>
      <c r="R5" s="4" t="inlineStr">
        <is>
          <t>https://www.adjudicado.cl/remate/camioneta-dfsk-2025-vbbx87/687</t>
        </is>
      </c>
    </row>
    <row r="6">
      <c r="A6" s="4" t="n">
        <v>2</v>
      </c>
      <c r="B6" s="4" t="inlineStr">
        <is>
          <t>Citroën</t>
        </is>
      </c>
      <c r="C6" s="4" t="inlineStr">
        <is>
          <t>C-Elysée</t>
        </is>
      </c>
      <c r="D6" s="4" t="inlineStr"/>
      <c r="E6" s="4" t="n">
        <v>2018</v>
      </c>
      <c r="F6" s="4" t="inlineStr"/>
      <c r="G6" s="4" t="inlineStr"/>
      <c r="H6" s="4" t="inlineStr"/>
      <c r="I6" s="11" t="inlineStr">
        <is>
          <t>Sin minimo publicado</t>
        </is>
      </c>
      <c r="J6" s="4" t="n"/>
      <c r="K6" s="4" t="n"/>
      <c r="L6" s="4" t="n"/>
      <c r="M6" s="4" t="n"/>
      <c r="N6" s="12" t="n"/>
      <c r="O6" s="13">
        <f>IF(N6="","",N6*(1+$D$3*1.19))</f>
        <v/>
      </c>
      <c r="P6" s="4" t="inlineStr"/>
      <c r="Q6" s="7" t="inlineStr">
        <is>
          <t>Patente GPVH94 · mínimo no publicado · comisión 10% + IVA · garantía $250.000 · remate judicial · modalidad reserva de precio (la puja va a consulta del mandante)</t>
        </is>
      </c>
      <c r="R6" s="4" t="inlineStr">
        <is>
          <t>https://www.adjudicado.cl/remate/citroen-celysee-2018-gpvh94/688</t>
        </is>
      </c>
    </row>
    <row r="8">
      <c r="B8" s="6" t="inlineStr">
        <is>
          <t>Costo total est. = TU PUJA + comision + IVA sobre la comision. NO incluye impuesto de transferencia (1,5%), inscripcion en el Registro Civil (~$39.000) ni gastos de retiro o traslado. Revisa siempre las bases del remate.</t>
        </is>
      </c>
    </row>
  </sheetData>
  <autoFilter ref="A4:R6"/>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R53"/>
  <sheetViews>
    <sheetView workbookViewId="0">
      <pane ySplit="4" topLeftCell="A5" activePane="bottomLeft" state="frozen"/>
      <selection pane="bottomLeft" activeCell="A1" sqref="A1"/>
    </sheetView>
  </sheetViews>
  <sheetFormatPr baseColWidth="8" defaultRowHeight="15"/>
  <cols>
    <col width="5" customWidth="1" min="1" max="1"/>
    <col width="14" customWidth="1" min="2" max="2"/>
    <col width="20" customWidth="1" min="3" max="3"/>
    <col width="26" customWidth="1" min="4" max="4"/>
    <col width="7" customWidth="1" min="5" max="5"/>
    <col width="10" customWidth="1" min="6" max="6"/>
    <col width="13" customWidth="1" min="7" max="7"/>
    <col width="13" customWidth="1" min="8" max="8"/>
    <col width="14" customWidth="1" min="9" max="9"/>
    <col width="14" customWidth="1" min="10" max="10"/>
    <col width="14" customWidth="1" min="11" max="11"/>
    <col width="14"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VEHICULOS — CGR · 09-09-2026 (12:00 · 100% online)</t>
        </is>
      </c>
    </row>
    <row r="2">
      <c r="A2" s="2" t="inlineStr">
        <is>
          <t>Catálogo publicado · Garantia: Ver bases del remate · Remate de vehículos (Santiago, Antofagasta y otros) · 47 lotes · varios afectos a IVA · comisión: ver bases del remate</t>
        </is>
      </c>
    </row>
    <row r="3">
      <c r="B3" s="9" t="inlineStr">
        <is>
          <t>% comision martillero (editalo segun la casa):</t>
        </is>
      </c>
      <c r="D3" s="10" t="n">
        <v>0.12</v>
      </c>
      <c r="E3" s="2" t="inlineStr">
        <is>
          <t>+ IVA 19% sobre la comision</t>
        </is>
      </c>
    </row>
    <row r="4" ht="28" customHeight="1">
      <c r="A4" s="3" t="inlineStr">
        <is>
          <t>N</t>
        </is>
      </c>
      <c r="B4" s="3" t="inlineStr">
        <is>
          <t>Marca</t>
        </is>
      </c>
      <c r="C4" s="3" t="inlineStr">
        <is>
          <t>Modelo</t>
        </is>
      </c>
      <c r="D4" s="3" t="inlineStr">
        <is>
          <t>Version</t>
        </is>
      </c>
      <c r="E4" s="3" t="inlineStr">
        <is>
          <t>Anio</t>
        </is>
      </c>
      <c r="F4" s="3" t="inlineStr">
        <is>
          <t>Km</t>
        </is>
      </c>
      <c r="G4" s="3" t="inlineStr">
        <is>
          <t>Combustible</t>
        </is>
      </c>
      <c r="H4" s="3" t="inlineStr">
        <is>
          <t>Transmision</t>
        </is>
      </c>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Peugeot</t>
        </is>
      </c>
      <c r="C5" s="4" t="inlineStr">
        <is>
          <t>LANDTREK 1.9</t>
        </is>
      </c>
      <c r="D5" s="4" t="inlineStr"/>
      <c r="E5" s="4" t="n">
        <v>2022</v>
      </c>
      <c r="F5" s="4" t="n">
        <v>60209</v>
      </c>
      <c r="G5" s="4" t="inlineStr">
        <is>
          <t>Diesel</t>
        </is>
      </c>
      <c r="H5" s="4" t="inlineStr"/>
      <c r="I5" s="14" t="n">
        <v>8000000</v>
      </c>
      <c r="J5" s="14" t="n">
        <v>11490000</v>
      </c>
      <c r="K5" s="14" t="n">
        <v>20000000</v>
      </c>
      <c r="L5" s="14" t="n">
        <v>18569534</v>
      </c>
      <c r="M5" s="15">
        <f>IF(AND(ISNUMBER(I5),ISNUMBER(J5),J5&gt;0),1-I5/J5,"")</f>
        <v/>
      </c>
      <c r="N5" s="12" t="n"/>
      <c r="O5" s="13">
        <f>IF(N5="","",N5*(1+$D$3*1.19))</f>
        <v/>
      </c>
      <c r="P5" s="4" t="inlineStr">
        <is>
          <t>Si</t>
        </is>
      </c>
      <c r="Q5" s="7" t="inlineStr">
        <is>
          <t>Camioneta · Patente RJZJ-72 · 4x2 · CGR VESPUCIO · + IVA · 100% online</t>
        </is>
      </c>
      <c r="R5" s="4" t="inlineStr">
        <is>
          <t>https://www.cgrchile.com/98708/</t>
        </is>
      </c>
    </row>
    <row r="6">
      <c r="A6" s="4" t="n">
        <v>2</v>
      </c>
      <c r="B6" s="4" t="inlineStr">
        <is>
          <t>Nissan</t>
        </is>
      </c>
      <c r="C6" s="4" t="inlineStr">
        <is>
          <t>TIIDA 1.6</t>
        </is>
      </c>
      <c r="D6" s="4" t="inlineStr"/>
      <c r="E6" s="4" t="n">
        <v>2011</v>
      </c>
      <c r="F6" s="4" t="inlineStr"/>
      <c r="G6" s="4" t="inlineStr">
        <is>
          <t>Bencina</t>
        </is>
      </c>
      <c r="H6" s="4" t="inlineStr"/>
      <c r="I6" s="14" t="n">
        <v>830000</v>
      </c>
      <c r="J6" s="14" t="n">
        <v>2900000</v>
      </c>
      <c r="K6" s="14" t="n">
        <v>5300000</v>
      </c>
      <c r="L6" s="14" t="n">
        <v>2788008</v>
      </c>
      <c r="M6" s="15">
        <f>IF(AND(ISNUMBER(I6),ISNUMBER(J6),J6&gt;0),1-I6/J6,"")</f>
        <v/>
      </c>
      <c r="N6" s="12" t="n"/>
      <c r="O6" s="13">
        <f>IF(N6="","",N6*(1+$D$3*1.19))</f>
        <v/>
      </c>
      <c r="P6" s="4" t="inlineStr"/>
      <c r="Q6" s="7" t="inlineStr">
        <is>
          <t>Automovil · Patente BXKH-18 · 4x2 · CGR VESPUCIO · sin IVA · 100% online</t>
        </is>
      </c>
      <c r="R6" s="4" t="inlineStr">
        <is>
          <t>https://www.cgrchile.com/98708/</t>
        </is>
      </c>
    </row>
    <row r="7">
      <c r="A7" s="4" t="n">
        <v>3</v>
      </c>
      <c r="B7" s="4" t="inlineStr">
        <is>
          <t>Peugeot</t>
        </is>
      </c>
      <c r="C7" s="4" t="inlineStr">
        <is>
          <t>BOXER</t>
        </is>
      </c>
      <c r="D7" s="4" t="inlineStr"/>
      <c r="E7" s="4" t="n">
        <v>2018</v>
      </c>
      <c r="F7" s="4" t="n">
        <v>118759</v>
      </c>
      <c r="G7" s="4" t="inlineStr">
        <is>
          <t>Diesel</t>
        </is>
      </c>
      <c r="H7" s="4" t="inlineStr"/>
      <c r="I7" s="14" t="n">
        <v>6460000</v>
      </c>
      <c r="J7" s="14" t="n">
        <v>10500000</v>
      </c>
      <c r="K7" s="14" t="n">
        <v>36400000</v>
      </c>
      <c r="L7" s="14" t="n">
        <v>8409194</v>
      </c>
      <c r="M7" s="15">
        <f>IF(AND(ISNUMBER(I7),ISNUMBER(J7),J7&gt;0),1-I7/J7,"")</f>
        <v/>
      </c>
      <c r="N7" s="12" t="n"/>
      <c r="O7" s="13">
        <f>IF(N7="","",N7*(1+$D$3*1.19))</f>
        <v/>
      </c>
      <c r="P7" s="4" t="inlineStr">
        <is>
          <t>Si</t>
        </is>
      </c>
      <c r="Q7" s="7" t="inlineStr">
        <is>
          <t>Otros · Patente JYGW-30 · 4x2 · CGR VESPUCIO · + IVA · 100% online</t>
        </is>
      </c>
      <c r="R7" s="4" t="inlineStr">
        <is>
          <t>https://www.cgrchile.com/98708/</t>
        </is>
      </c>
    </row>
    <row r="8">
      <c r="A8" s="4" t="n">
        <v>4</v>
      </c>
      <c r="B8" s="4" t="inlineStr">
        <is>
          <t>Suzuki</t>
        </is>
      </c>
      <c r="C8" s="4" t="inlineStr">
        <is>
          <t>ALTO GLX 800CC</t>
        </is>
      </c>
      <c r="D8" s="4" t="inlineStr"/>
      <c r="E8" s="4" t="n">
        <v>2022</v>
      </c>
      <c r="F8" s="4" t="n">
        <v>156806</v>
      </c>
      <c r="G8" s="4" t="inlineStr">
        <is>
          <t>Bencina</t>
        </is>
      </c>
      <c r="H8" s="4" t="inlineStr"/>
      <c r="I8" s="14" t="n">
        <v>1830000</v>
      </c>
      <c r="J8" s="14" t="n">
        <v>4500000</v>
      </c>
      <c r="K8" s="14" t="n">
        <v>5990000</v>
      </c>
      <c r="L8" s="14" t="n">
        <v>5075938</v>
      </c>
      <c r="M8" s="15">
        <f>IF(AND(ISNUMBER(I8),ISNUMBER(J8),J8&gt;0),1-I8/J8,"")</f>
        <v/>
      </c>
      <c r="N8" s="12" t="n"/>
      <c r="O8" s="13">
        <f>IF(N8="","",N8*(1+$D$3*1.19))</f>
        <v/>
      </c>
      <c r="P8" s="4" t="inlineStr"/>
      <c r="Q8" s="7" t="inlineStr">
        <is>
          <t>Automovil · Patente SCWH-81 · 4x2 · CGR VESPUCIO · sin IVA · 100% online</t>
        </is>
      </c>
      <c r="R8" s="4" t="inlineStr">
        <is>
          <t>https://www.cgrchile.com/98708/</t>
        </is>
      </c>
    </row>
    <row r="9">
      <c r="A9" s="4" t="n">
        <v>5</v>
      </c>
      <c r="B9" s="4" t="inlineStr">
        <is>
          <t>Ford</t>
        </is>
      </c>
      <c r="C9" s="4" t="inlineStr">
        <is>
          <t>ESCAPE 4X4 2.0 AUT</t>
        </is>
      </c>
      <c r="D9" s="4" t="inlineStr"/>
      <c r="E9" s="4" t="n">
        <v>2020</v>
      </c>
      <c r="F9" s="4" t="n">
        <v>104964</v>
      </c>
      <c r="G9" s="4" t="inlineStr">
        <is>
          <t>Bencina</t>
        </is>
      </c>
      <c r="H9" s="4" t="inlineStr"/>
      <c r="I9" s="14" t="n">
        <v>6600000</v>
      </c>
      <c r="J9" s="14" t="n">
        <v>9990000</v>
      </c>
      <c r="K9" s="14" t="n">
        <v>16990000</v>
      </c>
      <c r="L9" s="14" t="n">
        <v>15441438</v>
      </c>
      <c r="M9" s="15">
        <f>IF(AND(ISNUMBER(I9),ISNUMBER(J9),J9&gt;0),1-I9/J9,"")</f>
        <v/>
      </c>
      <c r="N9" s="12" t="n"/>
      <c r="O9" s="13">
        <f>IF(N9="","",N9*(1+$D$3*1.19))</f>
        <v/>
      </c>
      <c r="P9" s="4" t="inlineStr"/>
      <c r="Q9" s="7" t="inlineStr">
        <is>
          <t>Station wagon · Patente LSTJ-33 · 4x2 · CGR VESPUCIO · sin IVA · 100% online</t>
        </is>
      </c>
      <c r="R9" s="4" t="inlineStr">
        <is>
          <t>https://www.cgrchile.com/98708/</t>
        </is>
      </c>
    </row>
    <row r="10">
      <c r="A10" s="4" t="n">
        <v>6</v>
      </c>
      <c r="B10" s="4" t="inlineStr">
        <is>
          <t>Peugeot</t>
        </is>
      </c>
      <c r="C10" s="4" t="inlineStr">
        <is>
          <t>BOXER TOLE 330 2.0</t>
        </is>
      </c>
      <c r="D10" s="4" t="inlineStr"/>
      <c r="E10" s="4" t="n">
        <v>2007</v>
      </c>
      <c r="F10" s="4" t="inlineStr"/>
      <c r="G10" s="4" t="inlineStr">
        <is>
          <t>Diesel</t>
        </is>
      </c>
      <c r="H10" s="4" t="inlineStr"/>
      <c r="I10" s="11" t="inlineStr">
        <is>
          <t>Sin minimo publicado</t>
        </is>
      </c>
      <c r="J10" s="4" t="n"/>
      <c r="K10" s="4" t="n"/>
      <c r="L10" s="14" t="n">
        <v>2733928</v>
      </c>
      <c r="M10" s="4" t="n"/>
      <c r="N10" s="12" t="n"/>
      <c r="O10" s="13">
        <f>IF(N10="","",N10*(1+$D$3*1.19))</f>
        <v/>
      </c>
      <c r="P10" s="4" t="inlineStr"/>
      <c r="Q10" s="7" t="inlineStr">
        <is>
          <t>Furgon · Patente WW-9320 · 4x2 · CGR VESPUCIO · sin IVA · 100% online</t>
        </is>
      </c>
      <c r="R10" s="4" t="inlineStr">
        <is>
          <t>https://www.cgrchile.com/98708/</t>
        </is>
      </c>
    </row>
    <row r="11">
      <c r="A11" s="4" t="n">
        <v>7</v>
      </c>
      <c r="B11" s="4" t="inlineStr">
        <is>
          <t>Mitsubishi</t>
        </is>
      </c>
      <c r="C11" s="4" t="inlineStr">
        <is>
          <t>L200 KATANA DCAB CRT 4X4 2.4</t>
        </is>
      </c>
      <c r="D11" s="4" t="inlineStr"/>
      <c r="E11" s="4" t="n">
        <v>2017</v>
      </c>
      <c r="F11" s="4" t="n">
        <v>318963</v>
      </c>
      <c r="G11" s="4" t="inlineStr">
        <is>
          <t>Diesel</t>
        </is>
      </c>
      <c r="H11" s="4" t="inlineStr"/>
      <c r="I11" s="11" t="inlineStr">
        <is>
          <t>Sin minimo publicado</t>
        </is>
      </c>
      <c r="J11" s="14" t="n">
        <v>9300000</v>
      </c>
      <c r="K11" s="14" t="n">
        <v>20000000</v>
      </c>
      <c r="L11" s="14" t="n">
        <v>11729579</v>
      </c>
      <c r="M11" s="4" t="n"/>
      <c r="N11" s="12" t="n"/>
      <c r="O11" s="13">
        <f>IF(N11="","",N11*(1+$D$3*1.19))</f>
        <v/>
      </c>
      <c r="P11" s="4" t="inlineStr">
        <is>
          <t>Si</t>
        </is>
      </c>
      <c r="Q11" s="7" t="inlineStr">
        <is>
          <t>Camioneta · Patente JCCG-24 · 4x4 · CGR VESPUCIO · + IVA · 100% online</t>
        </is>
      </c>
      <c r="R11" s="4" t="inlineStr">
        <is>
          <t>https://www.cgrchile.com/98708/</t>
        </is>
      </c>
    </row>
    <row r="12">
      <c r="A12" s="4" t="n">
        <v>8</v>
      </c>
      <c r="B12" s="4" t="inlineStr">
        <is>
          <t>Chery</t>
        </is>
      </c>
      <c r="C12" s="4" t="inlineStr">
        <is>
          <t>TIGGO 2</t>
        </is>
      </c>
      <c r="D12" s="4" t="inlineStr"/>
      <c r="E12" s="4" t="n">
        <v>2023</v>
      </c>
      <c r="F12" s="4" t="inlineStr"/>
      <c r="G12" s="4" t="inlineStr"/>
      <c r="H12" s="4" t="inlineStr"/>
      <c r="I12" s="14" t="n">
        <v>6672860</v>
      </c>
      <c r="J12" s="14" t="n">
        <v>13800000</v>
      </c>
      <c r="K12" s="14" t="n">
        <v>13800000</v>
      </c>
      <c r="L12" s="14" t="n">
        <v>7719909</v>
      </c>
      <c r="M12" s="15">
        <f>IF(AND(ISNUMBER(I12),ISNUMBER(J12),J12&gt;0),1-I12/J12,"")</f>
        <v/>
      </c>
      <c r="N12" s="12" t="n"/>
      <c r="O12" s="13">
        <f>IF(N12="","",N12*(1+$D$3*1.19))</f>
        <v/>
      </c>
      <c r="P12" s="4" t="inlineStr"/>
      <c r="Q12" s="7" t="inlineStr">
        <is>
          <t>Otros · Patente SSBG-34 · OSORNO · sin IVA · 100% online</t>
        </is>
      </c>
      <c r="R12" s="4" t="inlineStr">
        <is>
          <t>https://www.cgrchile.com/98708/</t>
        </is>
      </c>
    </row>
    <row r="13">
      <c r="A13" s="4" t="n">
        <v>9</v>
      </c>
      <c r="B13" s="4" t="inlineStr">
        <is>
          <t>Otros</t>
        </is>
      </c>
      <c r="C13" s="4" t="inlineStr">
        <is>
          <t>1 MICROONDAS GRIS GROVEN, 1 SECADOR DE PELO NEGRO GENERICO ,</t>
        </is>
      </c>
      <c r="D13" s="4" t="inlineStr"/>
      <c r="E13" s="4" t="inlineStr"/>
      <c r="F13" s="4" t="inlineStr"/>
      <c r="G13" s="4" t="inlineStr"/>
      <c r="H13" s="4" t="inlineStr"/>
      <c r="I13" s="14" t="n">
        <v>40000</v>
      </c>
      <c r="J13" s="4" t="n"/>
      <c r="K13" s="4" t="n"/>
      <c r="L13" s="4" t="n"/>
      <c r="M13" s="4" t="n"/>
      <c r="N13" s="12" t="n"/>
      <c r="O13" s="13">
        <f>IF(N13="","",N13*(1+$D$3*1.19))</f>
        <v/>
      </c>
      <c r="P13" s="4" t="inlineStr"/>
      <c r="Q13" s="7" t="inlineStr">
        <is>
          <t>Otros · Patente C-2250-2026 · PUERTO MONTT · sin IVA · 100% online</t>
        </is>
      </c>
      <c r="R13" s="4" t="inlineStr">
        <is>
          <t>https://www.cgrchile.com/98708/</t>
        </is>
      </c>
    </row>
    <row r="14">
      <c r="A14" s="4" t="n">
        <v>10</v>
      </c>
      <c r="B14" s="4" t="inlineStr">
        <is>
          <t>BMW</t>
        </is>
      </c>
      <c r="C14" s="4" t="inlineStr">
        <is>
          <t>320</t>
        </is>
      </c>
      <c r="D14" s="4" t="inlineStr"/>
      <c r="E14" s="4" t="n">
        <v>2015</v>
      </c>
      <c r="F14" s="4" t="inlineStr"/>
      <c r="G14" s="4" t="inlineStr"/>
      <c r="H14" s="4" t="inlineStr"/>
      <c r="I14" s="14" t="n">
        <v>5000000</v>
      </c>
      <c r="J14" s="14" t="n">
        <v>13500000</v>
      </c>
      <c r="K14" s="14" t="n">
        <v>14500000</v>
      </c>
      <c r="L14" s="14" t="n">
        <v>12725289</v>
      </c>
      <c r="M14" s="15">
        <f>IF(AND(ISNUMBER(I14),ISNUMBER(J14),J14&gt;0),1-I14/J14,"")</f>
        <v/>
      </c>
      <c r="N14" s="12" t="n"/>
      <c r="O14" s="13">
        <f>IF(N14="","",N14*(1+$D$3*1.19))</f>
        <v/>
      </c>
      <c r="P14" s="4" t="inlineStr"/>
      <c r="Q14" s="7" t="inlineStr">
        <is>
          <t>Automovil · Patente HHRD-45 · PUERTO MONTT · sin IVA · 100% online</t>
        </is>
      </c>
      <c r="R14" s="4" t="inlineStr">
        <is>
          <t>https://www.cgrchile.com/98708/</t>
        </is>
      </c>
    </row>
    <row r="15">
      <c r="A15" s="4" t="n">
        <v>11</v>
      </c>
      <c r="B15" s="4" t="inlineStr">
        <is>
          <t>Triumph</t>
        </is>
      </c>
      <c r="C15" s="4" t="inlineStr">
        <is>
          <t>TRIDENT 660</t>
        </is>
      </c>
      <c r="D15" s="4" t="inlineStr"/>
      <c r="E15" s="4" t="n">
        <v>2024</v>
      </c>
      <c r="F15" s="4" t="inlineStr"/>
      <c r="G15" s="4" t="inlineStr">
        <is>
          <t>Bencina</t>
        </is>
      </c>
      <c r="H15" s="4" t="inlineStr"/>
      <c r="I15" s="14" t="n">
        <v>2000000</v>
      </c>
      <c r="J15" s="4" t="n"/>
      <c r="K15" s="4" t="n"/>
      <c r="L15" s="14" t="n">
        <v>6145285</v>
      </c>
      <c r="M15" s="4" t="n"/>
      <c r="N15" s="12" t="n"/>
      <c r="O15" s="13">
        <f>IF(N15="","",N15*(1+$D$3*1.19))</f>
        <v/>
      </c>
      <c r="P15" s="4" t="inlineStr"/>
      <c r="Q15" s="7" t="inlineStr">
        <is>
          <t>Moto · Patente XXY-034 · CORONEL · sin IVA · 100% online</t>
        </is>
      </c>
      <c r="R15" s="4" t="inlineStr">
        <is>
          <t>https://www.cgrchile.com/98708/</t>
        </is>
      </c>
    </row>
    <row r="16">
      <c r="A16" s="4" t="n">
        <v>12</v>
      </c>
      <c r="B16" s="4" t="inlineStr">
        <is>
          <t>Jaecoo</t>
        </is>
      </c>
      <c r="C16" s="4" t="inlineStr">
        <is>
          <t>J8 FWD 2.0 AUT</t>
        </is>
      </c>
      <c r="D16" s="4" t="inlineStr"/>
      <c r="E16" s="4" t="n">
        <v>2025</v>
      </c>
      <c r="F16" s="4" t="inlineStr"/>
      <c r="G16" s="4" t="inlineStr">
        <is>
          <t>Bencina</t>
        </is>
      </c>
      <c r="H16" s="4" t="inlineStr"/>
      <c r="I16" s="14" t="n">
        <v>10000000</v>
      </c>
      <c r="J16" s="4" t="n"/>
      <c r="K16" s="4" t="n"/>
      <c r="L16" s="4" t="n"/>
      <c r="M16" s="4" t="n"/>
      <c r="N16" s="12" t="n"/>
      <c r="O16" s="13">
        <f>IF(N16="","",N16*(1+$D$3*1.19))</f>
        <v/>
      </c>
      <c r="P16" s="4" t="inlineStr"/>
      <c r="Q16" s="7" t="inlineStr">
        <is>
          <t>Station wagon · Patente VBZP-57 · 4x2 · CORONEL · sin IVA · 100% online</t>
        </is>
      </c>
      <c r="R16" s="4" t="inlineStr">
        <is>
          <t>https://www.cgrchile.com/98708/</t>
        </is>
      </c>
    </row>
    <row r="17">
      <c r="A17" s="4" t="n">
        <v>13</v>
      </c>
      <c r="B17" s="4" t="inlineStr">
        <is>
          <t>Changan</t>
        </is>
      </c>
      <c r="C17" s="4" t="inlineStr">
        <is>
          <t>MD201 1.2</t>
        </is>
      </c>
      <c r="D17" s="4" t="inlineStr"/>
      <c r="E17" s="4" t="n">
        <v>2018</v>
      </c>
      <c r="F17" s="4" t="n">
        <v>142985</v>
      </c>
      <c r="G17" s="4" t="inlineStr">
        <is>
          <t>Bencina</t>
        </is>
      </c>
      <c r="H17" s="4" t="inlineStr"/>
      <c r="I17" s="14" t="n">
        <v>1500000</v>
      </c>
      <c r="J17" s="14" t="n">
        <v>3500000</v>
      </c>
      <c r="K17" s="14" t="n">
        <v>6500000</v>
      </c>
      <c r="L17" s="14" t="n">
        <v>2987990</v>
      </c>
      <c r="M17" s="15">
        <f>IF(AND(ISNUMBER(I17),ISNUMBER(J17),J17&gt;0),1-I17/J17,"")</f>
        <v/>
      </c>
      <c r="N17" s="12" t="n"/>
      <c r="O17" s="13">
        <f>IF(N17="","",N17*(1+$D$3*1.19))</f>
        <v/>
      </c>
      <c r="P17" s="4" t="inlineStr">
        <is>
          <t>Si</t>
        </is>
      </c>
      <c r="Q17" s="7" t="inlineStr">
        <is>
          <t>Furgon · Patente KTZG-89 · 4x2 · CGR VESPUCIO · + IVA · 100% online</t>
        </is>
      </c>
      <c r="R17" s="4" t="inlineStr">
        <is>
          <t>https://www.cgrchile.com/98708/</t>
        </is>
      </c>
    </row>
    <row r="18">
      <c r="A18" s="4" t="n">
        <v>14</v>
      </c>
      <c r="B18" s="4" t="inlineStr">
        <is>
          <t>Renault</t>
        </is>
      </c>
      <c r="C18" s="4" t="inlineStr">
        <is>
          <t>DOKKER III</t>
        </is>
      </c>
      <c r="D18" s="4" t="inlineStr"/>
      <c r="E18" s="4" t="n">
        <v>2018</v>
      </c>
      <c r="F18" s="4" t="inlineStr"/>
      <c r="G18" s="4" t="inlineStr"/>
      <c r="H18" s="4" t="inlineStr"/>
      <c r="I18" s="14" t="n">
        <v>2500000</v>
      </c>
      <c r="J18" s="14" t="n">
        <v>4800000</v>
      </c>
      <c r="K18" s="14" t="n">
        <v>6200000</v>
      </c>
      <c r="L18" s="14" t="n">
        <v>4802912</v>
      </c>
      <c r="M18" s="15">
        <f>IF(AND(ISNUMBER(I18),ISNUMBER(J18),J18&gt;0),1-I18/J18,"")</f>
        <v/>
      </c>
      <c r="N18" s="12" t="n"/>
      <c r="O18" s="13">
        <f>IF(N18="","",N18*(1+$D$3*1.19))</f>
        <v/>
      </c>
      <c r="P18" s="4" t="inlineStr">
        <is>
          <t>Si</t>
        </is>
      </c>
      <c r="Q18" s="7" t="inlineStr">
        <is>
          <t>Furgon · Patente KFKL-90 · CGR VESPUCIO · + IVA · 100% online</t>
        </is>
      </c>
      <c r="R18" s="4" t="inlineStr">
        <is>
          <t>https://www.cgrchile.com/98708/</t>
        </is>
      </c>
    </row>
    <row r="19">
      <c r="A19" s="4" t="n">
        <v>15</v>
      </c>
      <c r="B19" s="4" t="inlineStr">
        <is>
          <t>Otros</t>
        </is>
      </c>
      <c r="C19" s="4" t="inlineStr">
        <is>
          <t>1 HERVIDOR DE 1.2 LITROS MARCA RECCO COLOR BLANCO, 1 HERVIDO</t>
        </is>
      </c>
      <c r="D19" s="4" t="inlineStr"/>
      <c r="E19" s="4" t="inlineStr"/>
      <c r="F19" s="4" t="inlineStr"/>
      <c r="G19" s="4" t="inlineStr"/>
      <c r="H19" s="4" t="inlineStr"/>
      <c r="I19" s="14" t="n">
        <v>80000</v>
      </c>
      <c r="J19" s="4" t="n"/>
      <c r="K19" s="4" t="n"/>
      <c r="L19" s="4" t="n"/>
      <c r="M19" s="4" t="n"/>
      <c r="N19" s="12" t="n"/>
      <c r="O19" s="13">
        <f>IF(N19="","",N19*(1+$D$3*1.19))</f>
        <v/>
      </c>
      <c r="P19" s="4" t="inlineStr"/>
      <c r="Q19" s="7" t="inlineStr">
        <is>
          <t>Otros · Patente C-28-2026 · ALTO DEL CARMEN · sin IVA · 100% online</t>
        </is>
      </c>
      <c r="R19" s="4" t="inlineStr">
        <is>
          <t>https://www.cgrchile.com/98708/</t>
        </is>
      </c>
    </row>
    <row r="20">
      <c r="A20" s="4" t="n">
        <v>16</v>
      </c>
      <c r="B20" s="4" t="inlineStr">
        <is>
          <t>Hyundai</t>
        </is>
      </c>
      <c r="C20" s="4" t="inlineStr">
        <is>
          <t>GRACE VAN H100 2.5</t>
        </is>
      </c>
      <c r="D20" s="4" t="inlineStr"/>
      <c r="E20" s="4" t="n">
        <v>1997</v>
      </c>
      <c r="F20" s="4" t="inlineStr"/>
      <c r="G20" s="4" t="inlineStr">
        <is>
          <t>Diesel</t>
        </is>
      </c>
      <c r="H20" s="4" t="inlineStr"/>
      <c r="I20" s="14" t="n">
        <v>295000</v>
      </c>
      <c r="J20" s="14" t="n">
        <v>5000000</v>
      </c>
      <c r="K20" s="14" t="n">
        <v>5000000</v>
      </c>
      <c r="L20" s="14" t="n">
        <v>1201374</v>
      </c>
      <c r="M20" s="15">
        <f>IF(AND(ISNUMBER(I20),ISNUMBER(J20),J20&gt;0),1-I20/J20,"")</f>
        <v/>
      </c>
      <c r="N20" s="12" t="n"/>
      <c r="O20" s="13">
        <f>IF(N20="","",N20*(1+$D$3*1.19))</f>
        <v/>
      </c>
      <c r="P20" s="4" t="inlineStr"/>
      <c r="Q20" s="7" t="inlineStr">
        <is>
          <t>Furgon · Patente PK-4950 · 4x2 · ALTO DEL CARMEN · sin IVA · 100% online</t>
        </is>
      </c>
      <c r="R20" s="4" t="inlineStr">
        <is>
          <t>https://www.cgrchile.com/98708/</t>
        </is>
      </c>
    </row>
    <row r="21">
      <c r="A21" s="4" t="n">
        <v>17</v>
      </c>
      <c r="B21" s="4" t="inlineStr">
        <is>
          <t>Volkswagen</t>
        </is>
      </c>
      <c r="C21" s="4" t="inlineStr">
        <is>
          <t>OTROS</t>
        </is>
      </c>
      <c r="D21" s="4" t="inlineStr"/>
      <c r="E21" s="4" t="n">
        <v>2011</v>
      </c>
      <c r="F21" s="4" t="inlineStr"/>
      <c r="G21" s="4" t="inlineStr"/>
      <c r="H21" s="4" t="inlineStr"/>
      <c r="I21" s="14" t="n">
        <v>3800000</v>
      </c>
      <c r="J21" s="4" t="n"/>
      <c r="K21" s="4" t="n"/>
      <c r="L21" s="4" t="n"/>
      <c r="M21" s="4" t="n"/>
      <c r="N21" s="12" t="n"/>
      <c r="O21" s="13">
        <f>IF(N21="","",N21*(1+$D$3*1.19))</f>
        <v/>
      </c>
      <c r="P21" s="4" t="inlineStr"/>
      <c r="Q21" s="7" t="inlineStr">
        <is>
          <t>Camioneta · Patente CSWR-98 · CONCEPCIÓN · sin IVA · 100% online</t>
        </is>
      </c>
      <c r="R21" s="4" t="inlineStr">
        <is>
          <t>https://www.cgrchile.com/98708/</t>
        </is>
      </c>
    </row>
    <row r="22">
      <c r="A22" s="4" t="n">
        <v>18</v>
      </c>
      <c r="B22" s="4" t="inlineStr">
        <is>
          <t>Chevrolet</t>
        </is>
      </c>
      <c r="C22" s="4" t="inlineStr">
        <is>
          <t>SPARK GT LT</t>
        </is>
      </c>
      <c r="D22" s="4" t="inlineStr"/>
      <c r="E22" s="4" t="n">
        <v>2016</v>
      </c>
      <c r="F22" s="4" t="inlineStr"/>
      <c r="G22" s="4" t="inlineStr">
        <is>
          <t>Bencina</t>
        </is>
      </c>
      <c r="H22" s="4" t="inlineStr"/>
      <c r="I22" s="14" t="n">
        <v>2020000</v>
      </c>
      <c r="J22" s="14" t="n">
        <v>3500000</v>
      </c>
      <c r="K22" s="14" t="n">
        <v>5400000</v>
      </c>
      <c r="L22" s="14" t="n">
        <v>3832868</v>
      </c>
      <c r="M22" s="15">
        <f>IF(AND(ISNUMBER(I22),ISNUMBER(J22),J22&gt;0),1-I22/J22,"")</f>
        <v/>
      </c>
      <c r="N22" s="12" t="n"/>
      <c r="O22" s="13">
        <f>IF(N22="","",N22*(1+$D$3*1.19))</f>
        <v/>
      </c>
      <c r="P22" s="4" t="inlineStr"/>
      <c r="Q22" s="7" t="inlineStr">
        <is>
          <t>Automovil · Patente HFRD-60 · 4x2 · LOS LAGOS · sin IVA · 100% online</t>
        </is>
      </c>
      <c r="R22" s="4" t="inlineStr">
        <is>
          <t>https://www.cgrchile.com/98708/</t>
        </is>
      </c>
    </row>
    <row r="23">
      <c r="A23" s="4" t="n">
        <v>19</v>
      </c>
      <c r="B23" s="4" t="inlineStr">
        <is>
          <t>Hyundai</t>
        </is>
      </c>
      <c r="C23" s="4" t="inlineStr">
        <is>
          <t>GRACE VAN H100 2.5</t>
        </is>
      </c>
      <c r="D23" s="4" t="inlineStr"/>
      <c r="E23" s="4" t="n">
        <v>2004</v>
      </c>
      <c r="F23" s="4" t="inlineStr"/>
      <c r="G23" s="4" t="inlineStr">
        <is>
          <t>Diesel</t>
        </is>
      </c>
      <c r="H23" s="4" t="inlineStr"/>
      <c r="I23" s="14" t="n">
        <v>860000</v>
      </c>
      <c r="J23" s="14" t="n">
        <v>4000000</v>
      </c>
      <c r="K23" s="14" t="n">
        <v>4000000</v>
      </c>
      <c r="L23" s="14" t="n">
        <v>2419241</v>
      </c>
      <c r="M23" s="15">
        <f>IF(AND(ISNUMBER(I23),ISNUMBER(J23),J23&gt;0),1-I23/J23,"")</f>
        <v/>
      </c>
      <c r="N23" s="12" t="n"/>
      <c r="O23" s="13">
        <f>IF(N23="","",N23*(1+$D$3*1.19))</f>
        <v/>
      </c>
      <c r="P23" s="4" t="inlineStr"/>
      <c r="Q23" s="7" t="inlineStr">
        <is>
          <t>Furgon · Patente XJ-2462 · 4x2 · CGR VESPUCIO · sin IVA · 100% online</t>
        </is>
      </c>
      <c r="R23" s="4" t="inlineStr">
        <is>
          <t>https://www.cgrchile.com/98708/</t>
        </is>
      </c>
    </row>
    <row r="24">
      <c r="A24" s="4" t="n">
        <v>20</v>
      </c>
      <c r="B24" s="4" t="inlineStr">
        <is>
          <t>Fiat</t>
        </is>
      </c>
      <c r="C24" s="4" t="inlineStr">
        <is>
          <t>PUNTO 55 S 1.1</t>
        </is>
      </c>
      <c r="D24" s="4" t="inlineStr"/>
      <c r="E24" s="4" t="n">
        <v>1997</v>
      </c>
      <c r="F24" s="4" t="n">
        <v>229323</v>
      </c>
      <c r="G24" s="4" t="inlineStr">
        <is>
          <t>Bencina</t>
        </is>
      </c>
      <c r="H24" s="4" t="inlineStr"/>
      <c r="I24" s="14" t="n">
        <v>490000</v>
      </c>
      <c r="J24" s="4" t="n"/>
      <c r="K24" s="4" t="n"/>
      <c r="L24" s="14" t="n">
        <v>769364</v>
      </c>
      <c r="M24" s="4" t="n"/>
      <c r="N24" s="12" t="n"/>
      <c r="O24" s="13">
        <f>IF(N24="","",N24*(1+$D$3*1.19))</f>
        <v/>
      </c>
      <c r="P24" s="4" t="inlineStr"/>
      <c r="Q24" s="7" t="inlineStr">
        <is>
          <t>Automovil · Patente RE-5450 · 4x2 · CGR VESPUCIO · sin IVA · 100% online</t>
        </is>
      </c>
      <c r="R24" s="4" t="inlineStr">
        <is>
          <t>https://www.cgrchile.com/98708/</t>
        </is>
      </c>
    </row>
    <row r="25">
      <c r="A25" s="4" t="n">
        <v>21</v>
      </c>
      <c r="B25" s="4" t="inlineStr">
        <is>
          <t>DFM</t>
        </is>
      </c>
      <c r="C25" s="4" t="inlineStr">
        <is>
          <t>H30 CROSS 1.6</t>
        </is>
      </c>
      <c r="D25" s="4" t="inlineStr"/>
      <c r="E25" s="4" t="n">
        <v>2016</v>
      </c>
      <c r="F25" s="4" t="n">
        <v>172371</v>
      </c>
      <c r="G25" s="4" t="inlineStr">
        <is>
          <t>Bencina</t>
        </is>
      </c>
      <c r="H25" s="4" t="inlineStr"/>
      <c r="I25" s="14" t="n">
        <v>1980000</v>
      </c>
      <c r="J25" s="4" t="n"/>
      <c r="K25" s="4" t="n"/>
      <c r="L25" s="4" t="n"/>
      <c r="M25" s="4" t="n"/>
      <c r="N25" s="12" t="n"/>
      <c r="O25" s="13">
        <f>IF(N25="","",N25*(1+$D$3*1.19))</f>
        <v/>
      </c>
      <c r="P25" s="4" t="inlineStr"/>
      <c r="Q25" s="7" t="inlineStr">
        <is>
          <t>Station wagon · Patente HZSF-38 · 4x2 · CGR VESPUCIO · sin IVA · 100% online</t>
        </is>
      </c>
      <c r="R25" s="4" t="inlineStr">
        <is>
          <t>https://www.cgrchile.com/98708/</t>
        </is>
      </c>
    </row>
    <row r="26">
      <c r="A26" s="4" t="n">
        <v>22</v>
      </c>
      <c r="B26" s="4" t="inlineStr">
        <is>
          <t>Chevrolet</t>
        </is>
      </c>
      <c r="C26" s="4" t="inlineStr">
        <is>
          <t>LUV WORK 2.2</t>
        </is>
      </c>
      <c r="D26" s="4" t="inlineStr"/>
      <c r="E26" s="4" t="n">
        <v>2006</v>
      </c>
      <c r="F26" s="4" t="n">
        <v>201804</v>
      </c>
      <c r="G26" s="4" t="inlineStr">
        <is>
          <t>Bencina</t>
        </is>
      </c>
      <c r="H26" s="4" t="inlineStr"/>
      <c r="I26" s="14" t="n">
        <v>1080000</v>
      </c>
      <c r="J26" s="14" t="n">
        <v>5000000</v>
      </c>
      <c r="K26" s="14" t="n">
        <v>5000000</v>
      </c>
      <c r="L26" s="14" t="n">
        <v>2175376</v>
      </c>
      <c r="M26" s="15">
        <f>IF(AND(ISNUMBER(I26),ISNUMBER(J26),J26&gt;0),1-I26/J26,"")</f>
        <v/>
      </c>
      <c r="N26" s="12" t="n"/>
      <c r="O26" s="13">
        <f>IF(N26="","",N26*(1+$D$3*1.19))</f>
        <v/>
      </c>
      <c r="P26" s="4" t="inlineStr"/>
      <c r="Q26" s="7" t="inlineStr">
        <is>
          <t>Camioneta · Patente WB-8403 · 4x2 · CGR VESPUCIO · sin IVA · 100% online</t>
        </is>
      </c>
      <c r="R26" s="4" t="inlineStr">
        <is>
          <t>https://www.cgrchile.com/98708/</t>
        </is>
      </c>
    </row>
    <row r="27">
      <c r="A27" s="4" t="n">
        <v>23</v>
      </c>
      <c r="B27" s="4" t="inlineStr">
        <is>
          <t>Um</t>
        </is>
      </c>
      <c r="C27" s="4" t="inlineStr">
        <is>
          <t>X TREET 150R</t>
        </is>
      </c>
      <c r="D27" s="4" t="inlineStr"/>
      <c r="E27" s="4" t="n">
        <v>2018</v>
      </c>
      <c r="F27" s="4" t="inlineStr"/>
      <c r="G27" s="4" t="inlineStr">
        <is>
          <t>Bencina</t>
        </is>
      </c>
      <c r="H27" s="4" t="inlineStr"/>
      <c r="I27" s="14" t="n">
        <v>500000</v>
      </c>
      <c r="J27" s="4" t="n"/>
      <c r="K27" s="4" t="n"/>
      <c r="L27" s="4" t="n"/>
      <c r="M27" s="4" t="n"/>
      <c r="N27" s="12" t="n"/>
      <c r="O27" s="13">
        <f>IF(N27="","",N27*(1+$D$3*1.19))</f>
        <v/>
      </c>
      <c r="P27" s="4" t="inlineStr"/>
      <c r="Q27" s="7" t="inlineStr">
        <is>
          <t>Moto · Patente HKS-039 · CGR VESPUCIO · sin IVA · 100% online</t>
        </is>
      </c>
      <c r="R27" s="4" t="inlineStr">
        <is>
          <t>https://www.cgrchile.com/98708/</t>
        </is>
      </c>
    </row>
    <row r="28">
      <c r="A28" s="4" t="n">
        <v>24</v>
      </c>
      <c r="B28" s="4" t="inlineStr">
        <is>
          <t>Mercedes Benz</t>
        </is>
      </c>
      <c r="C28" s="4" t="inlineStr">
        <is>
          <t>A200 BLUEEEFFICIENCY AUT</t>
        </is>
      </c>
      <c r="D28" s="4" t="inlineStr"/>
      <c r="E28" s="4" t="n">
        <v>2013</v>
      </c>
      <c r="F28" s="4" t="n">
        <v>123856</v>
      </c>
      <c r="G28" s="4" t="inlineStr">
        <is>
          <t>Bencina</t>
        </is>
      </c>
      <c r="H28" s="4" t="inlineStr"/>
      <c r="I28" s="14" t="n">
        <v>6230000</v>
      </c>
      <c r="J28" s="4" t="n"/>
      <c r="K28" s="4" t="n"/>
      <c r="L28" s="14" t="n">
        <v>7146103</v>
      </c>
      <c r="M28" s="4" t="n"/>
      <c r="N28" s="12" t="n"/>
      <c r="O28" s="13">
        <f>IF(N28="","",N28*(1+$D$3*1.19))</f>
        <v/>
      </c>
      <c r="P28" s="4" t="inlineStr"/>
      <c r="Q28" s="7" t="inlineStr">
        <is>
          <t>Automovil · Patente FRBJ-19 · 4x2 · CGR VESPUCIO · sin IVA · 100% online</t>
        </is>
      </c>
      <c r="R28" s="4" t="inlineStr">
        <is>
          <t>https://www.cgrchile.com/98708/</t>
        </is>
      </c>
    </row>
    <row r="29">
      <c r="A29" s="4" t="n">
        <v>25</v>
      </c>
      <c r="B29" s="4" t="inlineStr">
        <is>
          <t>Euromot</t>
        </is>
      </c>
      <c r="C29" s="4" t="inlineStr">
        <is>
          <t>HJ-125-7</t>
        </is>
      </c>
      <c r="D29" s="4" t="inlineStr"/>
      <c r="E29" s="4" t="n">
        <v>2015</v>
      </c>
      <c r="F29" s="4" t="n">
        <v>32956</v>
      </c>
      <c r="G29" s="4" t="inlineStr">
        <is>
          <t>Bencina</t>
        </is>
      </c>
      <c r="H29" s="4" t="inlineStr"/>
      <c r="I29" s="14" t="n">
        <v>190000</v>
      </c>
      <c r="J29" s="4" t="n"/>
      <c r="K29" s="4" t="n"/>
      <c r="L29" s="14" t="n">
        <v>291129</v>
      </c>
      <c r="M29" s="4" t="n"/>
      <c r="N29" s="12" t="n"/>
      <c r="O29" s="13">
        <f>IF(N29="","",N29*(1+$D$3*1.19))</f>
        <v/>
      </c>
      <c r="P29" s="4" t="inlineStr"/>
      <c r="Q29" s="7" t="inlineStr">
        <is>
          <t>Moto · Patente BTB-043 · CGR VESPUCIO · sin IVA · 100% online</t>
        </is>
      </c>
      <c r="R29" s="4" t="inlineStr">
        <is>
          <t>https://www.cgrchile.com/98708/</t>
        </is>
      </c>
    </row>
    <row r="30">
      <c r="A30" s="4" t="n">
        <v>26</v>
      </c>
      <c r="B30" s="4" t="inlineStr">
        <is>
          <t>MG</t>
        </is>
      </c>
      <c r="C30" s="4" t="inlineStr">
        <is>
          <t>ZS 1.5 AUT</t>
        </is>
      </c>
      <c r="D30" s="4" t="inlineStr"/>
      <c r="E30" s="4" t="n">
        <v>2020</v>
      </c>
      <c r="F30" s="4" t="n">
        <v>43135</v>
      </c>
      <c r="G30" s="4" t="inlineStr">
        <is>
          <t>Bencina</t>
        </is>
      </c>
      <c r="H30" s="4" t="inlineStr"/>
      <c r="I30" s="14" t="n">
        <v>5450000</v>
      </c>
      <c r="J30" s="14" t="n">
        <v>6800000</v>
      </c>
      <c r="K30" s="14" t="n">
        <v>10290000</v>
      </c>
      <c r="L30" s="14" t="n">
        <v>6650229</v>
      </c>
      <c r="M30" s="15">
        <f>IF(AND(ISNUMBER(I30),ISNUMBER(J30),J30&gt;0),1-I30/J30,"")</f>
        <v/>
      </c>
      <c r="N30" s="12" t="n"/>
      <c r="O30" s="13">
        <f>IF(N30="","",N30*(1+$D$3*1.19))</f>
        <v/>
      </c>
      <c r="P30" s="4" t="inlineStr"/>
      <c r="Q30" s="7" t="inlineStr">
        <is>
          <t>Station wagon · Patente LWZZ-49 · 4x2 · CGR VESPUCIO · sin IVA · 100% online</t>
        </is>
      </c>
      <c r="R30" s="4" t="inlineStr">
        <is>
          <t>https://www.cgrchile.com/98708/</t>
        </is>
      </c>
    </row>
    <row r="31">
      <c r="A31" s="4" t="n">
        <v>27</v>
      </c>
      <c r="B31" s="4" t="inlineStr">
        <is>
          <t>DFM</t>
        </is>
      </c>
      <c r="C31" s="4" t="inlineStr">
        <is>
          <t>JOYEAR SX6 1.6 LUXURY</t>
        </is>
      </c>
      <c r="D31" s="4" t="inlineStr"/>
      <c r="E31" s="4" t="n">
        <v>2022</v>
      </c>
      <c r="F31" s="4" t="n">
        <v>70337</v>
      </c>
      <c r="G31" s="4" t="inlineStr">
        <is>
          <t>Bencina</t>
        </is>
      </c>
      <c r="H31" s="4" t="inlineStr"/>
      <c r="I31" s="14" t="n">
        <v>2445000</v>
      </c>
      <c r="J31" s="14" t="n">
        <v>8490000</v>
      </c>
      <c r="K31" s="14" t="n">
        <v>8490000</v>
      </c>
      <c r="L31" s="4" t="n"/>
      <c r="M31" s="15">
        <f>IF(AND(ISNUMBER(I31),ISNUMBER(J31),J31&gt;0),1-I31/J31,"")</f>
        <v/>
      </c>
      <c r="N31" s="12" t="n"/>
      <c r="O31" s="13">
        <f>IF(N31="","",N31*(1+$D$3*1.19))</f>
        <v/>
      </c>
      <c r="P31" s="4" t="inlineStr"/>
      <c r="Q31" s="7" t="inlineStr">
        <is>
          <t>Station wagon · Patente RYGR-31 · 4x2 · CGR VESPUCIO · sin IVA · 100% online</t>
        </is>
      </c>
      <c r="R31" s="4" t="inlineStr">
        <is>
          <t>https://www.cgrchile.com/98708/</t>
        </is>
      </c>
    </row>
    <row r="32">
      <c r="A32" s="4" t="n">
        <v>28</v>
      </c>
      <c r="B32" s="4" t="inlineStr">
        <is>
          <t>MG</t>
        </is>
      </c>
      <c r="C32" s="4" t="inlineStr">
        <is>
          <t>3 1.5</t>
        </is>
      </c>
      <c r="D32" s="4" t="inlineStr"/>
      <c r="E32" s="4" t="n">
        <v>2018</v>
      </c>
      <c r="F32" s="4" t="n">
        <v>158455</v>
      </c>
      <c r="G32" s="4" t="inlineStr">
        <is>
          <t>Bencina</t>
        </is>
      </c>
      <c r="H32" s="4" t="inlineStr"/>
      <c r="I32" s="14" t="n">
        <v>2750000</v>
      </c>
      <c r="J32" s="14" t="n">
        <v>4200000</v>
      </c>
      <c r="K32" s="14" t="n">
        <v>9000000</v>
      </c>
      <c r="L32" s="4" t="n"/>
      <c r="M32" s="15">
        <f>IF(AND(ISNUMBER(I32),ISNUMBER(J32),J32&gt;0),1-I32/J32,"")</f>
        <v/>
      </c>
      <c r="N32" s="12" t="n"/>
      <c r="O32" s="13">
        <f>IF(N32="","",N32*(1+$D$3*1.19))</f>
        <v/>
      </c>
      <c r="P32" s="4" t="inlineStr"/>
      <c r="Q32" s="7" t="inlineStr">
        <is>
          <t>Automovil · Patente JZYL-68 · 4x2 · CGR VESPUCIO · sin IVA · 100% online</t>
        </is>
      </c>
      <c r="R32" s="4" t="inlineStr">
        <is>
          <t>https://www.cgrchile.com/98708/</t>
        </is>
      </c>
    </row>
    <row r="33">
      <c r="A33" s="4" t="n">
        <v>29</v>
      </c>
      <c r="B33" s="4" t="inlineStr">
        <is>
          <t>Chevrolet</t>
        </is>
      </c>
      <c r="C33" s="4" t="inlineStr">
        <is>
          <t>CRUZE II LS 1.8</t>
        </is>
      </c>
      <c r="D33" s="4" t="inlineStr"/>
      <c r="E33" s="4" t="n">
        <v>2014</v>
      </c>
      <c r="F33" s="4" t="n">
        <v>154677</v>
      </c>
      <c r="G33" s="4" t="inlineStr">
        <is>
          <t>Bencina</t>
        </is>
      </c>
      <c r="H33" s="4" t="inlineStr"/>
      <c r="I33" s="14" t="n">
        <v>2200000</v>
      </c>
      <c r="J33" s="14" t="n">
        <v>3990000</v>
      </c>
      <c r="K33" s="14" t="n">
        <v>8300000</v>
      </c>
      <c r="L33" s="14" t="n">
        <v>4493650</v>
      </c>
      <c r="M33" s="15">
        <f>IF(AND(ISNUMBER(I33),ISNUMBER(J33),J33&gt;0),1-I33/J33,"")</f>
        <v/>
      </c>
      <c r="N33" s="12" t="n"/>
      <c r="O33" s="13">
        <f>IF(N33="","",N33*(1+$D$3*1.19))</f>
        <v/>
      </c>
      <c r="P33" s="4" t="inlineStr"/>
      <c r="Q33" s="7" t="inlineStr">
        <is>
          <t>Automovil · Patente GTYH-86 · 4x2 · CGR VESPUCIO · sin IVA · 100% online</t>
        </is>
      </c>
      <c r="R33" s="4" t="inlineStr">
        <is>
          <t>https://www.cgrchile.com/98708/</t>
        </is>
      </c>
    </row>
    <row r="34">
      <c r="A34" s="4" t="n">
        <v>30</v>
      </c>
      <c r="B34" s="4" t="inlineStr">
        <is>
          <t>Chevrolet</t>
        </is>
      </c>
      <c r="C34" s="4" t="inlineStr">
        <is>
          <t>CORSA III HB 1.6</t>
        </is>
      </c>
      <c r="D34" s="4" t="inlineStr"/>
      <c r="E34" s="4" t="n">
        <v>2010</v>
      </c>
      <c r="F34" s="4" t="n">
        <v>96779</v>
      </c>
      <c r="G34" s="4" t="inlineStr">
        <is>
          <t>Bencina</t>
        </is>
      </c>
      <c r="H34" s="4" t="inlineStr"/>
      <c r="I34" s="14" t="n">
        <v>1200000</v>
      </c>
      <c r="J34" s="14" t="n">
        <v>1800000</v>
      </c>
      <c r="K34" s="14" t="n">
        <v>3800000</v>
      </c>
      <c r="L34" s="14" t="n">
        <v>1978704</v>
      </c>
      <c r="M34" s="15">
        <f>IF(AND(ISNUMBER(I34),ISNUMBER(J34),J34&gt;0),1-I34/J34,"")</f>
        <v/>
      </c>
      <c r="N34" s="12" t="n"/>
      <c r="O34" s="13">
        <f>IF(N34="","",N34*(1+$D$3*1.19))</f>
        <v/>
      </c>
      <c r="P34" s="4" t="inlineStr"/>
      <c r="Q34" s="7" t="inlineStr">
        <is>
          <t>Automovil · Patente CHFY-85 · 4x2 · CGR VESPUCIO · sin IVA · 100% online</t>
        </is>
      </c>
      <c r="R34" s="4" t="inlineStr">
        <is>
          <t>https://www.cgrchile.com/98708/</t>
        </is>
      </c>
    </row>
    <row r="35">
      <c r="A35" s="4" t="n">
        <v>31</v>
      </c>
      <c r="B35" s="4" t="inlineStr">
        <is>
          <t>Peugeot</t>
        </is>
      </c>
      <c r="C35" s="4" t="inlineStr">
        <is>
          <t>308 1.2</t>
        </is>
      </c>
      <c r="D35" s="4" t="inlineStr"/>
      <c r="E35" s="4" t="n">
        <v>2024</v>
      </c>
      <c r="F35" s="4" t="n">
        <v>30822</v>
      </c>
      <c r="G35" s="4" t="inlineStr">
        <is>
          <t>Bencina</t>
        </is>
      </c>
      <c r="H35" s="4" t="inlineStr"/>
      <c r="I35" s="14" t="n">
        <v>9700000</v>
      </c>
      <c r="J35" s="14" t="n">
        <v>13190000</v>
      </c>
      <c r="K35" s="14" t="n">
        <v>22000000</v>
      </c>
      <c r="L35" s="14" t="n">
        <v>12671336</v>
      </c>
      <c r="M35" s="15">
        <f>IF(AND(ISNUMBER(I35),ISNUMBER(J35),J35&gt;0),1-I35/J35,"")</f>
        <v/>
      </c>
      <c r="N35" s="12" t="n"/>
      <c r="O35" s="13">
        <f>IF(N35="","",N35*(1+$D$3*1.19))</f>
        <v/>
      </c>
      <c r="P35" s="4" t="inlineStr"/>
      <c r="Q35" s="7" t="inlineStr">
        <is>
          <t>Automovil · Patente TRHB-84 · 4x2 · CGR VESPUCIO · sin IVA · 100% online</t>
        </is>
      </c>
      <c r="R35" s="4" t="inlineStr">
        <is>
          <t>https://www.cgrchile.com/98708/</t>
        </is>
      </c>
    </row>
    <row r="36">
      <c r="A36" s="4" t="n">
        <v>32</v>
      </c>
      <c r="B36" s="4" t="inlineStr">
        <is>
          <t>Euromot</t>
        </is>
      </c>
      <c r="C36" s="4" t="inlineStr">
        <is>
          <t>KD150J</t>
        </is>
      </c>
      <c r="D36" s="4" t="inlineStr"/>
      <c r="E36" s="4" t="n">
        <v>2023</v>
      </c>
      <c r="F36" s="4" t="n">
        <v>27399</v>
      </c>
      <c r="G36" s="4" t="inlineStr">
        <is>
          <t>Bencina</t>
        </is>
      </c>
      <c r="H36" s="4" t="inlineStr"/>
      <c r="I36" s="14" t="n">
        <v>540000</v>
      </c>
      <c r="J36" s="4" t="n"/>
      <c r="K36" s="4" t="n"/>
      <c r="L36" s="14" t="n">
        <v>890470</v>
      </c>
      <c r="M36" s="4" t="n"/>
      <c r="N36" s="12" t="n"/>
      <c r="O36" s="13">
        <f>IF(N36="","",N36*(1+$D$3*1.19))</f>
        <v/>
      </c>
      <c r="P36" s="4" t="inlineStr"/>
      <c r="Q36" s="7" t="inlineStr">
        <is>
          <t>Moto · Patente VKH-099 · CGR VESPUCIO · sin IVA · 100% online</t>
        </is>
      </c>
      <c r="R36" s="4" t="inlineStr">
        <is>
          <t>https://www.cgrchile.com/98708/</t>
        </is>
      </c>
    </row>
    <row r="37">
      <c r="A37" s="4" t="n">
        <v>33</v>
      </c>
      <c r="B37" s="4" t="inlineStr">
        <is>
          <t>Peugeot</t>
        </is>
      </c>
      <c r="C37" s="4" t="inlineStr">
        <is>
          <t>208 BLUE HDI 100 4X2 1.5</t>
        </is>
      </c>
      <c r="D37" s="4" t="inlineStr"/>
      <c r="E37" s="4" t="n">
        <v>2023</v>
      </c>
      <c r="F37" s="4" t="n">
        <v>126114</v>
      </c>
      <c r="G37" s="4" t="inlineStr">
        <is>
          <t>Diesel</t>
        </is>
      </c>
      <c r="H37" s="4" t="inlineStr"/>
      <c r="I37" s="14" t="n">
        <v>6300000</v>
      </c>
      <c r="J37" s="14" t="n">
        <v>7500000</v>
      </c>
      <c r="K37" s="14" t="n">
        <v>17000000</v>
      </c>
      <c r="L37" s="14" t="n">
        <v>12429785</v>
      </c>
      <c r="M37" s="15">
        <f>IF(AND(ISNUMBER(I37),ISNUMBER(J37),J37&gt;0),1-I37/J37,"")</f>
        <v/>
      </c>
      <c r="N37" s="12" t="n"/>
      <c r="O37" s="13">
        <f>IF(N37="","",N37*(1+$D$3*1.19))</f>
        <v/>
      </c>
      <c r="P37" s="4" t="inlineStr"/>
      <c r="Q37" s="7" t="inlineStr">
        <is>
          <t>Automovil · Patente SLHJ-83 · 4x2 · CGR VESPUCIO · sin IVA · 100% online</t>
        </is>
      </c>
      <c r="R37" s="4" t="inlineStr">
        <is>
          <t>https://www.cgrchile.com/98708/</t>
        </is>
      </c>
    </row>
    <row r="38">
      <c r="A38" s="4" t="n">
        <v>34</v>
      </c>
      <c r="B38" s="4" t="inlineStr">
        <is>
          <t>MG</t>
        </is>
      </c>
      <c r="C38" s="4" t="inlineStr">
        <is>
          <t>NEW 3 1.5</t>
        </is>
      </c>
      <c r="D38" s="4" t="inlineStr"/>
      <c r="E38" s="4" t="n">
        <v>2022</v>
      </c>
      <c r="F38" s="4" t="n">
        <v>142243</v>
      </c>
      <c r="G38" s="4" t="inlineStr">
        <is>
          <t>Bencina</t>
        </is>
      </c>
      <c r="H38" s="4" t="inlineStr"/>
      <c r="I38" s="14" t="n">
        <v>1250000</v>
      </c>
      <c r="J38" s="14" t="n">
        <v>1000000</v>
      </c>
      <c r="K38" s="14" t="n">
        <v>9450000</v>
      </c>
      <c r="L38" s="4" t="n"/>
      <c r="M38" s="15">
        <f>IF(AND(ISNUMBER(I38),ISNUMBER(J38),J38&gt;0),1-I38/J38,"")</f>
        <v/>
      </c>
      <c r="N38" s="12" t="n"/>
      <c r="O38" s="13">
        <f>IF(N38="","",N38*(1+$D$3*1.19))</f>
        <v/>
      </c>
      <c r="P38" s="4" t="inlineStr"/>
      <c r="Q38" s="7" t="inlineStr">
        <is>
          <t>Automovil · Patente RGTB-33 · 4x2 · CGR VESPUCIO · sin IVA · 100% online</t>
        </is>
      </c>
      <c r="R38" s="4" t="inlineStr">
        <is>
          <t>https://www.cgrchile.com/98708/</t>
        </is>
      </c>
    </row>
    <row r="39">
      <c r="A39" s="4" t="n">
        <v>35</v>
      </c>
      <c r="B39" s="4" t="inlineStr">
        <is>
          <t>Opel</t>
        </is>
      </c>
      <c r="C39" s="4" t="inlineStr">
        <is>
          <t>GRANDLAND 4x2 1.2</t>
        </is>
      </c>
      <c r="D39" s="4" t="inlineStr"/>
      <c r="E39" s="4" t="n">
        <v>2024</v>
      </c>
      <c r="F39" s="4" t="n">
        <v>121057</v>
      </c>
      <c r="G39" s="4" t="inlineStr">
        <is>
          <t>Bencina</t>
        </is>
      </c>
      <c r="H39" s="4" t="inlineStr"/>
      <c r="I39" s="14" t="n">
        <v>4150000</v>
      </c>
      <c r="J39" s="14" t="n">
        <v>8990000</v>
      </c>
      <c r="K39" s="14" t="n">
        <v>22500000</v>
      </c>
      <c r="L39" s="14" t="n">
        <v>17917978</v>
      </c>
      <c r="M39" s="15">
        <f>IF(AND(ISNUMBER(I39),ISNUMBER(J39),J39&gt;0),1-I39/J39,"")</f>
        <v/>
      </c>
      <c r="N39" s="12" t="n"/>
      <c r="O39" s="13">
        <f>IF(N39="","",N39*(1+$D$3*1.19))</f>
        <v/>
      </c>
      <c r="P39" s="4" t="inlineStr"/>
      <c r="Q39" s="7" t="inlineStr">
        <is>
          <t>Station wagon · Patente TBCV-19 · 4x2 · CGR VESPUCIO · sin IVA · 100% online</t>
        </is>
      </c>
      <c r="R39" s="4" t="inlineStr">
        <is>
          <t>https://www.cgrchile.com/98708/</t>
        </is>
      </c>
    </row>
    <row r="40">
      <c r="A40" s="4" t="n">
        <v>36</v>
      </c>
      <c r="B40" s="4" t="inlineStr">
        <is>
          <t>Seat</t>
        </is>
      </c>
      <c r="C40" s="4" t="inlineStr">
        <is>
          <t>TARRACO TSI 1.4 AT</t>
        </is>
      </c>
      <c r="D40" s="4" t="inlineStr"/>
      <c r="E40" s="4" t="n">
        <v>2022</v>
      </c>
      <c r="F40" s="4" t="n">
        <v>61083</v>
      </c>
      <c r="G40" s="4" t="inlineStr">
        <is>
          <t>Bencina</t>
        </is>
      </c>
      <c r="H40" s="4" t="inlineStr"/>
      <c r="I40" s="14" t="n">
        <v>7080000</v>
      </c>
      <c r="J40" s="14" t="n">
        <v>15900000</v>
      </c>
      <c r="K40" s="14" t="n">
        <v>19000000</v>
      </c>
      <c r="L40" s="14" t="n">
        <v>20220910</v>
      </c>
      <c r="M40" s="15">
        <f>IF(AND(ISNUMBER(I40),ISNUMBER(J40),J40&gt;0),1-I40/J40,"")</f>
        <v/>
      </c>
      <c r="N40" s="12" t="n"/>
      <c r="O40" s="13">
        <f>IF(N40="","",N40*(1+$D$3*1.19))</f>
        <v/>
      </c>
      <c r="P40" s="4" t="inlineStr"/>
      <c r="Q40" s="7" t="inlineStr">
        <is>
          <t>Station wagon · Patente RRYX-82 · 4x2 · CGR VESPUCIO · sin IVA · 100% online</t>
        </is>
      </c>
      <c r="R40" s="4" t="inlineStr">
        <is>
          <t>https://www.cgrchile.com/98708/</t>
        </is>
      </c>
    </row>
    <row r="41">
      <c r="A41" s="4" t="n">
        <v>37</v>
      </c>
      <c r="B41" s="4" t="inlineStr">
        <is>
          <t>Ford</t>
        </is>
      </c>
      <c r="C41" s="4" t="inlineStr">
        <is>
          <t>TERRITORY TREND 4X2 1.5</t>
        </is>
      </c>
      <c r="D41" s="4" t="inlineStr"/>
      <c r="E41" s="4" t="n">
        <v>2025</v>
      </c>
      <c r="F41" s="4" t="n">
        <v>17616</v>
      </c>
      <c r="G41" s="4" t="inlineStr">
        <is>
          <t>Bencina</t>
        </is>
      </c>
      <c r="H41" s="4" t="inlineStr"/>
      <c r="I41" s="14" t="n">
        <v>10700000</v>
      </c>
      <c r="J41" s="14" t="n">
        <v>13990000</v>
      </c>
      <c r="K41" s="14" t="n">
        <v>21500000</v>
      </c>
      <c r="L41" s="14" t="n">
        <v>17674827</v>
      </c>
      <c r="M41" s="15">
        <f>IF(AND(ISNUMBER(I41),ISNUMBER(J41),J41&gt;0),1-I41/J41,"")</f>
        <v/>
      </c>
      <c r="N41" s="12" t="n"/>
      <c r="O41" s="13">
        <f>IF(N41="","",N41*(1+$D$3*1.19))</f>
        <v/>
      </c>
      <c r="P41" s="4" t="inlineStr"/>
      <c r="Q41" s="7" t="inlineStr">
        <is>
          <t>Station wagon · Patente TTPK-96 · 4x2 · CGR VESPUCIO · sin IVA · 100% online</t>
        </is>
      </c>
      <c r="R41" s="4" t="inlineStr">
        <is>
          <t>https://www.cgrchile.com/98708/</t>
        </is>
      </c>
    </row>
    <row r="42">
      <c r="A42" s="4" t="n">
        <v>38</v>
      </c>
      <c r="B42" s="4" t="inlineStr">
        <is>
          <t>Renault</t>
        </is>
      </c>
      <c r="C42" s="4" t="inlineStr">
        <is>
          <t>SYMBOL 1.6</t>
        </is>
      </c>
      <c r="D42" s="4" t="inlineStr"/>
      <c r="E42" s="4" t="n">
        <v>2015</v>
      </c>
      <c r="F42" s="4" t="n">
        <v>130797</v>
      </c>
      <c r="G42" s="4" t="inlineStr">
        <is>
          <t>Bencina</t>
        </is>
      </c>
      <c r="H42" s="4" t="inlineStr"/>
      <c r="I42" s="14" t="n">
        <v>1800000</v>
      </c>
      <c r="J42" s="14" t="n">
        <v>2500000</v>
      </c>
      <c r="K42" s="14" t="n">
        <v>5790000</v>
      </c>
      <c r="L42" s="14" t="n">
        <v>3143101</v>
      </c>
      <c r="M42" s="15">
        <f>IF(AND(ISNUMBER(I42),ISNUMBER(J42),J42&gt;0),1-I42/J42,"")</f>
        <v/>
      </c>
      <c r="N42" s="12" t="n"/>
      <c r="O42" s="13">
        <f>IF(N42="","",N42*(1+$D$3*1.19))</f>
        <v/>
      </c>
      <c r="P42" s="4" t="inlineStr"/>
      <c r="Q42" s="7" t="inlineStr">
        <is>
          <t>Automovil · Patente GYVY-11 · 4x2 · CGR VESPUCIO · sin IVA · 100% online</t>
        </is>
      </c>
      <c r="R42" s="4" t="inlineStr">
        <is>
          <t>https://www.cgrchile.com/98708/</t>
        </is>
      </c>
    </row>
    <row r="43">
      <c r="A43" s="4" t="n">
        <v>39</v>
      </c>
      <c r="B43" s="4" t="inlineStr">
        <is>
          <t>Peugeot</t>
        </is>
      </c>
      <c r="C43" s="4" t="inlineStr">
        <is>
          <t>208 PURETECH 100 HB 1.2</t>
        </is>
      </c>
      <c r="D43" s="4" t="inlineStr"/>
      <c r="E43" s="4" t="n">
        <v>2023</v>
      </c>
      <c r="F43" s="4" t="n">
        <v>61741</v>
      </c>
      <c r="G43" s="4" t="inlineStr">
        <is>
          <t>Bencina</t>
        </is>
      </c>
      <c r="H43" s="4" t="inlineStr"/>
      <c r="I43" s="14" t="n">
        <v>6720000</v>
      </c>
      <c r="J43" s="14" t="n">
        <v>7500000</v>
      </c>
      <c r="K43" s="14" t="n">
        <v>17000000</v>
      </c>
      <c r="L43" s="14" t="n">
        <v>9968211</v>
      </c>
      <c r="M43" s="15">
        <f>IF(AND(ISNUMBER(I43),ISNUMBER(J43),J43&gt;0),1-I43/J43,"")</f>
        <v/>
      </c>
      <c r="N43" s="12" t="n"/>
      <c r="O43" s="13">
        <f>IF(N43="","",N43*(1+$D$3*1.19))</f>
        <v/>
      </c>
      <c r="P43" s="4" t="inlineStr"/>
      <c r="Q43" s="7" t="inlineStr">
        <is>
          <t>Automovil · Patente SWPF-45 · 4x2 · CGR VESPUCIO · sin IVA · 100% online</t>
        </is>
      </c>
      <c r="R43" s="4" t="inlineStr">
        <is>
          <t>https://www.cgrchile.com/98708/</t>
        </is>
      </c>
    </row>
    <row r="44">
      <c r="A44" s="4" t="n">
        <v>40</v>
      </c>
      <c r="B44" s="4" t="inlineStr">
        <is>
          <t>Nissan</t>
        </is>
      </c>
      <c r="C44" s="4" t="inlineStr">
        <is>
          <t>QASHQAI</t>
        </is>
      </c>
      <c r="D44" s="4" t="inlineStr"/>
      <c r="E44" s="4" t="n">
        <v>2011</v>
      </c>
      <c r="F44" s="4" t="n">
        <v>250000</v>
      </c>
      <c r="G44" s="4" t="inlineStr">
        <is>
          <t>Bencina</t>
        </is>
      </c>
      <c r="H44" s="4" t="inlineStr"/>
      <c r="I44" s="14" t="n">
        <v>4300000</v>
      </c>
      <c r="J44" s="14" t="n">
        <v>5700000</v>
      </c>
      <c r="K44" s="14" t="n">
        <v>7690000</v>
      </c>
      <c r="L44" s="14" t="n">
        <v>3563696</v>
      </c>
      <c r="M44" s="15">
        <f>IF(AND(ISNUMBER(I44),ISNUMBER(J44),J44&gt;0),1-I44/J44,"")</f>
        <v/>
      </c>
      <c r="N44" s="12" t="n"/>
      <c r="O44" s="13">
        <f>IF(N44="","",N44*(1+$D$3*1.19))</f>
        <v/>
      </c>
      <c r="P44" s="4" t="inlineStr"/>
      <c r="Q44" s="7" t="inlineStr">
        <is>
          <t>Station wagon · Patente DDBK-54 · 4x2 · CGR VESPUCIO · sin IVA · 100% online</t>
        </is>
      </c>
      <c r="R44" s="4" t="inlineStr">
        <is>
          <t>https://www.cgrchile.com/98708/</t>
        </is>
      </c>
    </row>
    <row r="45">
      <c r="A45" s="4" t="n">
        <v>41</v>
      </c>
      <c r="B45" s="4" t="inlineStr">
        <is>
          <t>Maxus</t>
        </is>
      </c>
      <c r="C45" s="4" t="inlineStr">
        <is>
          <t>T60</t>
        </is>
      </c>
      <c r="D45" s="4" t="inlineStr"/>
      <c r="E45" s="4" t="n">
        <v>2018</v>
      </c>
      <c r="F45" s="4" t="inlineStr"/>
      <c r="G45" s="4" t="inlineStr"/>
      <c r="H45" s="4" t="inlineStr"/>
      <c r="I45" s="14" t="n">
        <v>3000000</v>
      </c>
      <c r="J45" s="14" t="n">
        <v>6000000</v>
      </c>
      <c r="K45" s="14" t="n">
        <v>17500000</v>
      </c>
      <c r="L45" s="4" t="n"/>
      <c r="M45" s="15">
        <f>IF(AND(ISNUMBER(I45),ISNUMBER(J45),J45&gt;0),1-I45/J45,"")</f>
        <v/>
      </c>
      <c r="N45" s="12" t="n"/>
      <c r="O45" s="13">
        <f>IF(N45="","",N45*(1+$D$3*1.19))</f>
        <v/>
      </c>
      <c r="P45" s="4" t="inlineStr"/>
      <c r="Q45" s="7" t="inlineStr">
        <is>
          <t>Camioneta · Patente KTYH-59 · MALLOA · sin IVA · 100% online</t>
        </is>
      </c>
      <c r="R45" s="4" t="inlineStr">
        <is>
          <t>https://www.cgrchile.com/98708/</t>
        </is>
      </c>
    </row>
    <row r="46">
      <c r="A46" s="4" t="n">
        <v>42</v>
      </c>
      <c r="B46" s="4" t="inlineStr">
        <is>
          <t>Volkswagen</t>
        </is>
      </c>
      <c r="C46" s="4" t="inlineStr">
        <is>
          <t>GOL G5 TRENDLINE 1.6</t>
        </is>
      </c>
      <c r="D46" s="4" t="inlineStr"/>
      <c r="E46" s="4" t="n">
        <v>2012</v>
      </c>
      <c r="F46" s="4" t="inlineStr"/>
      <c r="G46" s="4" t="inlineStr">
        <is>
          <t>Bencina</t>
        </is>
      </c>
      <c r="H46" s="4" t="inlineStr"/>
      <c r="I46" s="11" t="inlineStr">
        <is>
          <t>Sin minimo publicado</t>
        </is>
      </c>
      <c r="J46" s="14" t="n">
        <v>4150000</v>
      </c>
      <c r="K46" s="14" t="n">
        <v>5600000</v>
      </c>
      <c r="L46" s="14" t="n">
        <v>3242218</v>
      </c>
      <c r="M46" s="4" t="n"/>
      <c r="N46" s="12" t="n"/>
      <c r="O46" s="13">
        <f>IF(N46="","",N46*(1+$D$3*1.19))</f>
        <v/>
      </c>
      <c r="P46" s="4" t="inlineStr"/>
      <c r="Q46" s="7" t="inlineStr">
        <is>
          <t>Automovil · Patente DYFF-23 · 4x2 · MALLOA · sin IVA · 100% online</t>
        </is>
      </c>
      <c r="R46" s="4" t="inlineStr">
        <is>
          <t>https://www.cgrchile.com/98708/</t>
        </is>
      </c>
    </row>
    <row r="47">
      <c r="A47" s="4" t="n">
        <v>43</v>
      </c>
      <c r="B47" s="4" t="inlineStr">
        <is>
          <t>Otros</t>
        </is>
      </c>
      <c r="C47" s="4" t="inlineStr">
        <is>
          <t>1 CEPILLADORA DEWALT, 1 NOTEBOOK LENOVO, 1 TALADRO 18V BOSCH</t>
        </is>
      </c>
      <c r="D47" s="4" t="inlineStr"/>
      <c r="E47" s="4" t="inlineStr"/>
      <c r="F47" s="4" t="inlineStr"/>
      <c r="G47" s="4" t="inlineStr"/>
      <c r="H47" s="4" t="inlineStr"/>
      <c r="I47" s="14" t="n">
        <v>100000</v>
      </c>
      <c r="J47" s="4" t="n"/>
      <c r="K47" s="4" t="n"/>
      <c r="L47" s="4" t="n"/>
      <c r="M47" s="4" t="n"/>
      <c r="N47" s="12" t="n"/>
      <c r="O47" s="13">
        <f>IF(N47="","",N47*(1+$D$3*1.19))</f>
        <v/>
      </c>
      <c r="P47" s="4" t="inlineStr"/>
      <c r="Q47" s="7" t="inlineStr">
        <is>
          <t>Otros · Patente C-826-2026 · CGR VESPUCIO · sin IVA · 100% online</t>
        </is>
      </c>
      <c r="R47" s="4" t="inlineStr">
        <is>
          <t>https://www.cgrchile.com/98708/</t>
        </is>
      </c>
    </row>
    <row r="48">
      <c r="A48" s="4" t="n">
        <v>44</v>
      </c>
      <c r="B48" s="4" t="inlineStr">
        <is>
          <t>Ford</t>
        </is>
      </c>
      <c r="C48" s="4" t="inlineStr">
        <is>
          <t>RANGER XLT 2.3</t>
        </is>
      </c>
      <c r="D48" s="4" t="inlineStr"/>
      <c r="E48" s="4" t="n">
        <v>2003</v>
      </c>
      <c r="F48" s="4" t="n">
        <v>227156</v>
      </c>
      <c r="G48" s="4" t="inlineStr">
        <is>
          <t>Bencina</t>
        </is>
      </c>
      <c r="H48" s="4" t="inlineStr"/>
      <c r="I48" s="14" t="n">
        <v>1690000</v>
      </c>
      <c r="J48" s="14" t="n">
        <v>4000000</v>
      </c>
      <c r="K48" s="14" t="n">
        <v>4400000</v>
      </c>
      <c r="L48" s="14" t="n">
        <v>1100188</v>
      </c>
      <c r="M48" s="15">
        <f>IF(AND(ISNUMBER(I48),ISNUMBER(J48),J48&gt;0),1-I48/J48,"")</f>
        <v/>
      </c>
      <c r="N48" s="12" t="n"/>
      <c r="O48" s="13">
        <f>IF(N48="","",N48*(1+$D$3*1.19))</f>
        <v/>
      </c>
      <c r="P48" s="4" t="inlineStr">
        <is>
          <t>Si</t>
        </is>
      </c>
      <c r="Q48" s="7" t="inlineStr">
        <is>
          <t>Camioneta · Patente XD-4067 · 4x2 · CGR VESPUCIO · + IVA · 100% online</t>
        </is>
      </c>
      <c r="R48" s="4" t="inlineStr">
        <is>
          <t>https://www.cgrchile.com/98708/</t>
        </is>
      </c>
    </row>
    <row r="49">
      <c r="A49" s="4" t="n">
        <v>45</v>
      </c>
      <c r="B49" s="4" t="inlineStr">
        <is>
          <t>Chevrolet</t>
        </is>
      </c>
      <c r="C49" s="4" t="inlineStr">
        <is>
          <t>SPARK GT HB LT 1.2</t>
        </is>
      </c>
      <c r="D49" s="4" t="inlineStr"/>
      <c r="E49" s="4" t="n">
        <v>2011</v>
      </c>
      <c r="F49" s="4" t="n">
        <v>196183</v>
      </c>
      <c r="G49" s="4" t="inlineStr">
        <is>
          <t>Bencina</t>
        </is>
      </c>
      <c r="H49" s="4" t="inlineStr"/>
      <c r="I49" s="14" t="n">
        <v>1400000</v>
      </c>
      <c r="J49" s="14" t="n">
        <v>2500000</v>
      </c>
      <c r="K49" s="14" t="n">
        <v>4800000</v>
      </c>
      <c r="L49" s="14" t="n">
        <v>2003094</v>
      </c>
      <c r="M49" s="15">
        <f>IF(AND(ISNUMBER(I49),ISNUMBER(J49),J49&gt;0),1-I49/J49,"")</f>
        <v/>
      </c>
      <c r="N49" s="12" t="n"/>
      <c r="O49" s="13">
        <f>IF(N49="","",N49*(1+$D$3*1.19))</f>
        <v/>
      </c>
      <c r="P49" s="4" t="inlineStr"/>
      <c r="Q49" s="7" t="inlineStr">
        <is>
          <t>Automovil · Patente CTKG-73 · 4x2 · CGR VESPUCIO · sin IVA · 100% online</t>
        </is>
      </c>
      <c r="R49" s="4" t="inlineStr">
        <is>
          <t>https://www.cgrchile.com/98708/</t>
        </is>
      </c>
    </row>
    <row r="50">
      <c r="A50" s="4" t="n">
        <v>46</v>
      </c>
      <c r="B50" s="4" t="inlineStr">
        <is>
          <t>Omoda</t>
        </is>
      </c>
      <c r="C50" s="4" t="inlineStr">
        <is>
          <t>C5 1.6 AUT</t>
        </is>
      </c>
      <c r="D50" s="4" t="inlineStr"/>
      <c r="E50" s="4" t="n">
        <v>2025</v>
      </c>
      <c r="F50" s="4" t="n">
        <v>48433</v>
      </c>
      <c r="G50" s="4" t="inlineStr">
        <is>
          <t>Bencina</t>
        </is>
      </c>
      <c r="H50" s="4" t="inlineStr"/>
      <c r="I50" s="14" t="n">
        <v>9190000</v>
      </c>
      <c r="J50" s="14" t="n">
        <v>10290000</v>
      </c>
      <c r="K50" s="14" t="n">
        <v>15600000</v>
      </c>
      <c r="L50" s="14" t="n">
        <v>15317135</v>
      </c>
      <c r="M50" s="15">
        <f>IF(AND(ISNUMBER(I50),ISNUMBER(J50),J50&gt;0),1-I50/J50,"")</f>
        <v/>
      </c>
      <c r="N50" s="12" t="n"/>
      <c r="O50" s="13">
        <f>IF(N50="","",N50*(1+$D$3*1.19))</f>
        <v/>
      </c>
      <c r="P50" s="4" t="inlineStr"/>
      <c r="Q50" s="7" t="inlineStr">
        <is>
          <t>Station wagon · Patente TTPZ-77 · 4x2 · CGR VESPUCIO · sin IVA · 100% online</t>
        </is>
      </c>
      <c r="R50" s="4" t="inlineStr">
        <is>
          <t>https://www.cgrchile.com/98708/</t>
        </is>
      </c>
    </row>
    <row r="51">
      <c r="A51" s="4" t="n">
        <v>47</v>
      </c>
      <c r="B51" s="4" t="inlineStr">
        <is>
          <t>Hyundai</t>
        </is>
      </c>
      <c r="C51" s="4" t="inlineStr">
        <is>
          <t>TUCSON 2.0 AUT</t>
        </is>
      </c>
      <c r="D51" s="4" t="inlineStr"/>
      <c r="E51" s="4" t="n">
        <v>2008</v>
      </c>
      <c r="F51" s="4" t="inlineStr"/>
      <c r="G51" s="4" t="inlineStr">
        <is>
          <t>Diesel</t>
        </is>
      </c>
      <c r="H51" s="4" t="inlineStr"/>
      <c r="I51" s="14" t="n">
        <v>1240000</v>
      </c>
      <c r="J51" s="14" t="n">
        <v>4000000</v>
      </c>
      <c r="K51" s="14" t="n">
        <v>6200000</v>
      </c>
      <c r="L51" s="14" t="n">
        <v>3310366</v>
      </c>
      <c r="M51" s="15">
        <f>IF(AND(ISNUMBER(I51),ISNUMBER(J51),J51&gt;0),1-I51/J51,"")</f>
        <v/>
      </c>
      <c r="N51" s="12" t="n"/>
      <c r="O51" s="13">
        <f>IF(N51="","",N51*(1+$D$3*1.19))</f>
        <v/>
      </c>
      <c r="P51" s="4" t="inlineStr"/>
      <c r="Q51" s="7" t="inlineStr">
        <is>
          <t>Station wagon · Patente PZPY-69 · 4x2 · PUNTA ARENAS · sin IVA · 100% online</t>
        </is>
      </c>
      <c r="R51" s="4" t="inlineStr">
        <is>
          <t>https://www.cgrchile.com/98708/</t>
        </is>
      </c>
    </row>
    <row r="53">
      <c r="B53" s="6" t="inlineStr">
        <is>
          <t>Costo total est. = TU PUJA + comision + IVA sobre la comision. NO incluye impuesto de transferencia (1,5%), inscripcion en el Registro Civil (~$39.000) ni gastos de retiro o traslado. Revisa siempre las bases del remate.</t>
        </is>
      </c>
    </row>
  </sheetData>
  <autoFilter ref="A4:R51"/>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R41"/>
  <sheetViews>
    <sheetView workbookViewId="0">
      <pane ySplit="4" topLeftCell="A5" activePane="bottomLeft" state="frozen"/>
      <selection pane="bottomLeft" activeCell="A1" sqref="A1"/>
    </sheetView>
  </sheetViews>
  <sheetFormatPr baseColWidth="8" defaultRowHeight="15"/>
  <cols>
    <col width="5" customWidth="1" min="1" max="1"/>
    <col width="22" customWidth="1" min="2" max="2"/>
    <col width="44" customWidth="1" min="3" max="3"/>
    <col width="14" customWidth="1" min="4" max="4"/>
    <col width="7" customWidth="1" min="5" max="5"/>
    <col width="16" customWidth="1" min="6" max="6"/>
    <col width="3" customWidth="1" min="7" max="7"/>
    <col width="3" customWidth="1" min="8" max="8"/>
    <col width="16" customWidth="1" min="9" max="9"/>
    <col width="12" customWidth="1" min="10" max="10"/>
    <col width="12" customWidth="1" min="11" max="11"/>
    <col width="12"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PROPIEDADES — Macal · 09-09-2026 (12:00 · online)</t>
        </is>
      </c>
    </row>
    <row r="2">
      <c r="A2" s="2" t="inlineStr">
        <is>
          <t>Catálogo publicado · Garantia: Por lote (ver ficha) · Propiedades Macal remate 09-09: 35 lotes.</t>
        </is>
      </c>
    </row>
    <row r="3">
      <c r="B3" s="9" t="inlineStr">
        <is>
          <t>% comision martillero (editalo segun la casa):</t>
        </is>
      </c>
      <c r="D3" s="10" t="n">
        <v>0.12</v>
      </c>
      <c r="E3" s="2" t="inlineStr">
        <is>
          <t>+ IVA 19% sobre la comision</t>
        </is>
      </c>
    </row>
    <row r="4" ht="28" customHeight="1">
      <c r="A4" s="3" t="inlineStr">
        <is>
          <t>N</t>
        </is>
      </c>
      <c r="B4" s="3" t="inlineStr">
        <is>
          <t>Tipo / Item</t>
        </is>
      </c>
      <c r="C4" s="3" t="inlineStr">
        <is>
          <t>Descripcion</t>
        </is>
      </c>
      <c r="D4" s="3" t="inlineStr">
        <is>
          <t>Lote</t>
        </is>
      </c>
      <c r="E4" s="3" t="inlineStr">
        <is>
          <t>Anio</t>
        </is>
      </c>
      <c r="F4" s="3" t="inlineStr">
        <is>
          <t>Superficie / cant.</t>
        </is>
      </c>
      <c r="G4" s="3" t="inlineStr"/>
      <c r="H4" s="3" t="inlineStr"/>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Lidia Moreno 153, Depto. 1307</t>
        </is>
      </c>
      <c r="C5" s="4" t="inlineStr">
        <is>
          <t>ANTOFAGASTA</t>
        </is>
      </c>
      <c r="D5" s="4" t="inlineStr">
        <is>
          <t>P1172</t>
        </is>
      </c>
      <c r="E5" s="4" t="inlineStr"/>
      <c r="F5" s="4" t="n">
        <v>37</v>
      </c>
      <c r="G5" s="4" t="n"/>
      <c r="H5" s="4" t="n"/>
      <c r="I5" s="11" t="inlineStr">
        <is>
          <t>UF 770</t>
        </is>
      </c>
      <c r="J5" s="4" t="n"/>
      <c r="K5" s="4" t="n"/>
      <c r="L5" s="4" t="n"/>
      <c r="M5" s="4" t="n"/>
      <c r="N5" s="12" t="n"/>
      <c r="O5" s="13">
        <f>IF(N5="","",N5*(1+$D$3*1.19))</f>
        <v/>
      </c>
      <c r="P5" s="4" t="inlineStr"/>
      <c r="Q5" s="7" t="inlineStr">
        <is>
          <t>Garantía $4.000.000 · Departamento · DESOCUPADA · P1172</t>
        </is>
      </c>
      <c r="R5" s="4" t="inlineStr">
        <is>
          <t>https://www.macal.cl/venta?fecha_remate=2026-09-09</t>
        </is>
      </c>
    </row>
    <row r="6">
      <c r="A6" s="4" t="n">
        <v>2</v>
      </c>
      <c r="B6" s="4" t="inlineStr">
        <is>
          <t>Av. Canal de La Luz 3690, Casa 14</t>
        </is>
      </c>
      <c r="C6" s="4" t="inlineStr">
        <is>
          <t>PUENTE ALTO</t>
        </is>
      </c>
      <c r="D6" s="4" t="inlineStr">
        <is>
          <t>PLEG109152</t>
        </is>
      </c>
      <c r="E6" s="4" t="inlineStr"/>
      <c r="F6" s="4" t="n">
        <v>124</v>
      </c>
      <c r="G6" s="4" t="n"/>
      <c r="H6" s="4" t="n"/>
      <c r="I6" s="11" t="inlineStr">
        <is>
          <t>UF 2.000</t>
        </is>
      </c>
      <c r="J6" s="4" t="n"/>
      <c r="K6" s="4" t="n"/>
      <c r="L6" s="4" t="n"/>
      <c r="M6" s="4" t="n"/>
      <c r="N6" s="12" t="n"/>
      <c r="O6" s="13">
        <f>IF(N6="","",N6*(1+$D$3*1.19))</f>
        <v/>
      </c>
      <c r="P6" s="4" t="inlineStr"/>
      <c r="Q6" s="7" t="inlineStr">
        <is>
          <t>Garantía $4.000.000 · Casa · DESOCUPADA · PLEG109152</t>
        </is>
      </c>
      <c r="R6" s="4" t="inlineStr">
        <is>
          <t>https://www.macal.cl/venta?fecha_remate=2026-09-09</t>
        </is>
      </c>
    </row>
    <row r="7">
      <c r="A7" s="4" t="n">
        <v>3</v>
      </c>
      <c r="B7" s="4" t="inlineStr">
        <is>
          <t>Rosas 1339, Depto. 1615</t>
        </is>
      </c>
      <c r="C7" s="4" t="inlineStr">
        <is>
          <t>SANTIAGO</t>
        </is>
      </c>
      <c r="D7" s="4" t="inlineStr">
        <is>
          <t>P1126</t>
        </is>
      </c>
      <c r="E7" s="4" t="inlineStr"/>
      <c r="F7" s="4" t="n">
        <v>57</v>
      </c>
      <c r="G7" s="4" t="n"/>
      <c r="H7" s="4" t="n"/>
      <c r="I7" s="11" t="inlineStr">
        <is>
          <t>UF 825</t>
        </is>
      </c>
      <c r="J7" s="4" t="n"/>
      <c r="K7" s="4" t="n"/>
      <c r="L7" s="4" t="n"/>
      <c r="M7" s="4" t="n"/>
      <c r="N7" s="12" t="n"/>
      <c r="O7" s="13">
        <f>IF(N7="","",N7*(1+$D$3*1.19))</f>
        <v/>
      </c>
      <c r="P7" s="4" t="inlineStr"/>
      <c r="Q7" s="7" t="inlineStr">
        <is>
          <t>Garantía $4.000.000 · Departamento · OCUPADA · P1126</t>
        </is>
      </c>
      <c r="R7" s="4" t="inlineStr">
        <is>
          <t>https://www.macal.cl/venta?fecha_remate=2026-09-09</t>
        </is>
      </c>
    </row>
    <row r="8">
      <c r="A8" s="4" t="n">
        <v>4</v>
      </c>
      <c r="B8" s="4" t="inlineStr">
        <is>
          <t>Capellania, Parcela 126</t>
        </is>
      </c>
      <c r="C8" s="4" t="inlineStr">
        <is>
          <t>CAUQUENES</t>
        </is>
      </c>
      <c r="D8" s="4" t="inlineStr">
        <is>
          <t>P1123</t>
        </is>
      </c>
      <c r="E8" s="4" t="inlineStr"/>
      <c r="F8" s="4" t="n">
        <v>5000</v>
      </c>
      <c r="G8" s="4" t="n"/>
      <c r="H8" s="4" t="n"/>
      <c r="I8" s="14" t="n">
        <v>5000000</v>
      </c>
      <c r="J8" s="4" t="n"/>
      <c r="K8" s="4" t="n"/>
      <c r="L8" s="4" t="n"/>
      <c r="M8" s="4" t="n"/>
      <c r="N8" s="12" t="n"/>
      <c r="O8" s="13">
        <f>IF(N8="","",N8*(1+$D$3*1.19))</f>
        <v/>
      </c>
      <c r="P8" s="4" t="inlineStr"/>
      <c r="Q8" s="7" t="inlineStr">
        <is>
          <t>Garantía $2.000.000 · Parcela · DESOCUPADA · P1123</t>
        </is>
      </c>
      <c r="R8" s="4" t="inlineStr">
        <is>
          <t>https://www.macal.cl/venta?fecha_remate=2026-09-09</t>
        </is>
      </c>
    </row>
    <row r="9">
      <c r="A9" s="4" t="n">
        <v>5</v>
      </c>
      <c r="B9" s="4" t="inlineStr">
        <is>
          <t>Av. Ecuador 4678, Depto. 313</t>
        </is>
      </c>
      <c r="C9" s="4" t="inlineStr">
        <is>
          <t>ESTACION CENTRAL</t>
        </is>
      </c>
      <c r="D9" s="4" t="inlineStr">
        <is>
          <t>P1125</t>
        </is>
      </c>
      <c r="E9" s="4" t="inlineStr"/>
      <c r="F9" s="4" t="n">
        <v>46</v>
      </c>
      <c r="G9" s="4" t="n"/>
      <c r="H9" s="4" t="n"/>
      <c r="I9" s="11" t="inlineStr">
        <is>
          <t>UF 465</t>
        </is>
      </c>
      <c r="J9" s="4" t="n"/>
      <c r="K9" s="4" t="n"/>
      <c r="L9" s="4" t="n"/>
      <c r="M9" s="4" t="n"/>
      <c r="N9" s="12" t="n"/>
      <c r="O9" s="13">
        <f>IF(N9="","",N9*(1+$D$3*1.19))</f>
        <v/>
      </c>
      <c r="P9" s="4" t="inlineStr"/>
      <c r="Q9" s="7" t="inlineStr">
        <is>
          <t>Garantía $4.000.000 · Departamento · OCUPADA · P1125</t>
        </is>
      </c>
      <c r="R9" s="4" t="inlineStr">
        <is>
          <t>https://www.macal.cl/venta?fecha_remate=2026-09-09</t>
        </is>
      </c>
    </row>
    <row r="10">
      <c r="A10" s="4" t="n">
        <v>6</v>
      </c>
      <c r="B10" s="4" t="inlineStr">
        <is>
          <t>Zenteno 1482, Depto. 706, Edif. B</t>
        </is>
      </c>
      <c r="C10" s="4" t="inlineStr">
        <is>
          <t>SANTIAGO</t>
        </is>
      </c>
      <c r="D10" s="4" t="inlineStr">
        <is>
          <t>P1127</t>
        </is>
      </c>
      <c r="E10" s="4" t="inlineStr"/>
      <c r="F10" s="4" t="n">
        <v>39</v>
      </c>
      <c r="G10" s="4" t="n"/>
      <c r="H10" s="4" t="n"/>
      <c r="I10" s="11" t="inlineStr">
        <is>
          <t>UF 350</t>
        </is>
      </c>
      <c r="J10" s="4" t="n"/>
      <c r="K10" s="4" t="n"/>
      <c r="L10" s="4" t="n"/>
      <c r="M10" s="4" t="n"/>
      <c r="N10" s="12" t="n"/>
      <c r="O10" s="13">
        <f>IF(N10="","",N10*(1+$D$3*1.19))</f>
        <v/>
      </c>
      <c r="P10" s="4" t="inlineStr"/>
      <c r="Q10" s="7" t="inlineStr">
        <is>
          <t>Garantía $4.000.000 · Departamento · OCUPADA · P1127</t>
        </is>
      </c>
      <c r="R10" s="4" t="inlineStr">
        <is>
          <t>https://www.macal.cl/venta?fecha_remate=2026-09-09</t>
        </is>
      </c>
    </row>
    <row r="11">
      <c r="A11" s="4" t="n">
        <v>7</v>
      </c>
      <c r="B11" s="4" t="inlineStr">
        <is>
          <t>San Ramón, Lote 2, Parcela 12</t>
        </is>
      </c>
      <c r="C11" s="4" t="inlineStr">
        <is>
          <t>LOS SAUCES</t>
        </is>
      </c>
      <c r="D11" s="4" t="inlineStr">
        <is>
          <t>P1143</t>
        </is>
      </c>
      <c r="E11" s="4" t="inlineStr"/>
      <c r="F11" s="4" t="n">
        <v>5257</v>
      </c>
      <c r="G11" s="4" t="n"/>
      <c r="H11" s="4" t="n"/>
      <c r="I11" s="14" t="n">
        <v>2000000</v>
      </c>
      <c r="J11" s="4" t="n"/>
      <c r="K11" s="4" t="n"/>
      <c r="L11" s="4" t="n"/>
      <c r="M11" s="4" t="n"/>
      <c r="N11" s="12" t="n"/>
      <c r="O11" s="13">
        <f>IF(N11="","",N11*(1+$D$3*1.19))</f>
        <v/>
      </c>
      <c r="P11" s="4" t="inlineStr"/>
      <c r="Q11" s="7" t="inlineStr">
        <is>
          <t>Garantía $1.000.000 · Parcela · DESOCUPADA · P1143</t>
        </is>
      </c>
      <c r="R11" s="4" t="inlineStr">
        <is>
          <t>https://www.macal.cl/venta?fecha_remate=2026-09-09</t>
        </is>
      </c>
    </row>
    <row r="12">
      <c r="A12" s="4" t="n">
        <v>8</v>
      </c>
      <c r="B12" s="4" t="inlineStr">
        <is>
          <t>Conde del Maule 4642, Depto. 1305</t>
        </is>
      </c>
      <c r="C12" s="4" t="inlineStr">
        <is>
          <t>ESTACION CENTRAL</t>
        </is>
      </c>
      <c r="D12" s="4" t="inlineStr">
        <is>
          <t>P1174</t>
        </is>
      </c>
      <c r="E12" s="4" t="inlineStr"/>
      <c r="F12" s="4" t="n">
        <v>28</v>
      </c>
      <c r="G12" s="4" t="n"/>
      <c r="H12" s="4" t="n"/>
      <c r="I12" s="11" t="inlineStr">
        <is>
          <t>UF 400</t>
        </is>
      </c>
      <c r="J12" s="4" t="n"/>
      <c r="K12" s="4" t="n"/>
      <c r="L12" s="4" t="n"/>
      <c r="M12" s="4" t="n"/>
      <c r="N12" s="12" t="n"/>
      <c r="O12" s="13">
        <f>IF(N12="","",N12*(1+$D$3*1.19))</f>
        <v/>
      </c>
      <c r="P12" s="4" t="inlineStr"/>
      <c r="Q12" s="7" t="inlineStr">
        <is>
          <t>Garantía $4.000.000 · Departamento · OCUPADA · P1174</t>
        </is>
      </c>
      <c r="R12" s="4" t="inlineStr">
        <is>
          <t>https://www.macal.cl/venta?fecha_remate=2026-09-09</t>
        </is>
      </c>
    </row>
    <row r="13">
      <c r="A13" s="4" t="n">
        <v>9</v>
      </c>
      <c r="B13" s="4" t="inlineStr">
        <is>
          <t>Inglaterra 1144, Depto. 713-B.2</t>
        </is>
      </c>
      <c r="C13" s="4" t="inlineStr">
        <is>
          <t>INDEPENDENCIA</t>
        </is>
      </c>
      <c r="D13" s="4" t="inlineStr">
        <is>
          <t>P1131</t>
        </is>
      </c>
      <c r="E13" s="4" t="inlineStr"/>
      <c r="F13" s="4" t="n">
        <v>30</v>
      </c>
      <c r="G13" s="4" t="n"/>
      <c r="H13" s="4" t="n"/>
      <c r="I13" s="11" t="inlineStr">
        <is>
          <t>UF 800</t>
        </is>
      </c>
      <c r="J13" s="4" t="n"/>
      <c r="K13" s="4" t="n"/>
      <c r="L13" s="4" t="n"/>
      <c r="M13" s="4" t="n"/>
      <c r="N13" s="12" t="n"/>
      <c r="O13" s="13">
        <f>IF(N13="","",N13*(1+$D$3*1.19))</f>
        <v/>
      </c>
      <c r="P13" s="4" t="inlineStr"/>
      <c r="Q13" s="7" t="inlineStr">
        <is>
          <t>Garantía $4.000.000 · Departamento · ARRENDADA · P1131</t>
        </is>
      </c>
      <c r="R13" s="4" t="inlineStr">
        <is>
          <t>https://www.macal.cl/venta?fecha_remate=2026-09-09</t>
        </is>
      </c>
    </row>
    <row r="14">
      <c r="A14" s="4" t="n">
        <v>10</v>
      </c>
      <c r="B14" s="4" t="inlineStr">
        <is>
          <t>Loyola, Lote 7</t>
        </is>
      </c>
      <c r="C14" s="4" t="inlineStr">
        <is>
          <t>CHAITEN</t>
        </is>
      </c>
      <c r="D14" s="4" t="inlineStr">
        <is>
          <t>P838</t>
        </is>
      </c>
      <c r="E14" s="4" t="inlineStr"/>
      <c r="F14" s="4" t="n">
        <v>110000</v>
      </c>
      <c r="G14" s="4" t="n"/>
      <c r="H14" s="4" t="n"/>
      <c r="I14" s="11" t="inlineStr">
        <is>
          <t>UF 600</t>
        </is>
      </c>
      <c r="J14" s="4" t="n"/>
      <c r="K14" s="4" t="n"/>
      <c r="L14" s="4" t="n"/>
      <c r="M14" s="4" t="n"/>
      <c r="N14" s="12" t="n"/>
      <c r="O14" s="13">
        <f>IF(N14="","",N14*(1+$D$3*1.19))</f>
        <v/>
      </c>
      <c r="P14" s="4" t="inlineStr"/>
      <c r="Q14" s="7" t="inlineStr">
        <is>
          <t>Garantía $4.000.000 · Parcela · DESOCUPADA · P838</t>
        </is>
      </c>
      <c r="R14" s="4" t="inlineStr">
        <is>
          <t>https://www.macal.cl/venta?fecha_remate=2026-09-09</t>
        </is>
      </c>
    </row>
    <row r="15">
      <c r="A15" s="4" t="n">
        <v>11</v>
      </c>
      <c r="B15" s="4" t="inlineStr">
        <is>
          <t>Av. María Rozas Velásquez 61, Depto. 420</t>
        </is>
      </c>
      <c r="C15" s="4" t="inlineStr">
        <is>
          <t>ESTACION CENTRAL</t>
        </is>
      </c>
      <c r="D15" s="4" t="inlineStr">
        <is>
          <t>P1128</t>
        </is>
      </c>
      <c r="E15" s="4" t="inlineStr"/>
      <c r="F15" s="4" t="n">
        <v>29</v>
      </c>
      <c r="G15" s="4" t="n"/>
      <c r="H15" s="4" t="n"/>
      <c r="I15" s="11" t="inlineStr">
        <is>
          <t>UF 350</t>
        </is>
      </c>
      <c r="J15" s="4" t="n"/>
      <c r="K15" s="4" t="n"/>
      <c r="L15" s="4" t="n"/>
      <c r="M15" s="4" t="n"/>
      <c r="N15" s="12" t="n"/>
      <c r="O15" s="13">
        <f>IF(N15="","",N15*(1+$D$3*1.19))</f>
        <v/>
      </c>
      <c r="P15" s="4" t="inlineStr"/>
      <c r="Q15" s="7" t="inlineStr">
        <is>
          <t>Garantía $4.000.000 · Departamento · OCUPADA · P1128</t>
        </is>
      </c>
      <c r="R15" s="4" t="inlineStr">
        <is>
          <t>https://www.macal.cl/venta?fecha_remate=2026-09-09</t>
        </is>
      </c>
    </row>
    <row r="16">
      <c r="A16" s="4" t="n">
        <v>12</v>
      </c>
      <c r="B16" s="4" t="inlineStr">
        <is>
          <t>Panilongo, Parcela 19</t>
        </is>
      </c>
      <c r="C16" s="4" t="inlineStr">
        <is>
          <t>PAREDONES</t>
        </is>
      </c>
      <c r="D16" s="4" t="inlineStr">
        <is>
          <t>P677</t>
        </is>
      </c>
      <c r="E16" s="4" t="inlineStr"/>
      <c r="F16" s="4" t="n">
        <v>5000</v>
      </c>
      <c r="G16" s="4" t="n"/>
      <c r="H16" s="4" t="n"/>
      <c r="I16" s="14" t="n">
        <v>5500000</v>
      </c>
      <c r="J16" s="4" t="n"/>
      <c r="K16" s="4" t="n"/>
      <c r="L16" s="4" t="n"/>
      <c r="M16" s="4" t="n"/>
      <c r="N16" s="12" t="n"/>
      <c r="O16" s="13">
        <f>IF(N16="","",N16*(1+$D$3*1.19))</f>
        <v/>
      </c>
      <c r="P16" s="4" t="inlineStr"/>
      <c r="Q16" s="7" t="inlineStr">
        <is>
          <t>Garantía $2.000.000 · Parcela · DESOCUPADA · P677</t>
        </is>
      </c>
      <c r="R16" s="4" t="inlineStr">
        <is>
          <t>https://www.macal.cl/venta?fecha_remate=2026-09-09</t>
        </is>
      </c>
    </row>
    <row r="17">
      <c r="A17" s="4" t="n">
        <v>13</v>
      </c>
      <c r="B17" s="4" t="inlineStr">
        <is>
          <t>Santa Elena 1471-1475, 1485, 1487-1491 Santa Elena / Vicuña Mackenna</t>
        </is>
      </c>
      <c r="C17" s="4" t="inlineStr">
        <is>
          <t>SANTIAGO</t>
        </is>
      </c>
      <c r="D17" s="4" t="inlineStr">
        <is>
          <t>P1118</t>
        </is>
      </c>
      <c r="E17" s="4" t="inlineStr"/>
      <c r="F17" s="4" t="n">
        <v>6268</v>
      </c>
      <c r="G17" s="4" t="n"/>
      <c r="H17" s="4" t="n"/>
      <c r="I17" s="11" t="inlineStr">
        <is>
          <t>UF 107.823</t>
        </is>
      </c>
      <c r="J17" s="4" t="n"/>
      <c r="K17" s="4" t="n"/>
      <c r="L17" s="4" t="n"/>
      <c r="M17" s="4" t="n"/>
      <c r="N17" s="12" t="n"/>
      <c r="O17" s="13">
        <f>IF(N17="","",N17*(1+$D$3*1.19))</f>
        <v/>
      </c>
      <c r="P17" s="4" t="inlineStr"/>
      <c r="Q17" s="7" t="inlineStr">
        <is>
          <t>Garantía $100.000.000 · Terreno · DESOCUPADA · P1118</t>
        </is>
      </c>
      <c r="R17" s="4" t="inlineStr">
        <is>
          <t>https://www.macal.cl/venta?fecha_remate=2026-09-09</t>
        </is>
      </c>
    </row>
    <row r="18">
      <c r="A18" s="4" t="n">
        <v>14</v>
      </c>
      <c r="B18" s="4" t="inlineStr">
        <is>
          <t>Camino interior El Peumo. Parcela 136, Fundo Melosilla</t>
        </is>
      </c>
      <c r="C18" s="4" t="inlineStr">
        <is>
          <t>PUCHUNCAVI</t>
        </is>
      </c>
      <c r="D18" s="4" t="inlineStr">
        <is>
          <t>P1129</t>
        </is>
      </c>
      <c r="E18" s="4" t="inlineStr"/>
      <c r="F18" s="4" t="n">
        <v>5000</v>
      </c>
      <c r="G18" s="4" t="n"/>
      <c r="H18" s="4" t="n"/>
      <c r="I18" s="11" t="inlineStr">
        <is>
          <t>UF 230</t>
        </is>
      </c>
      <c r="J18" s="4" t="n"/>
      <c r="K18" s="4" t="n"/>
      <c r="L18" s="4" t="n"/>
      <c r="M18" s="4" t="n"/>
      <c r="N18" s="12" t="n"/>
      <c r="O18" s="13">
        <f>IF(N18="","",N18*(1+$D$3*1.19))</f>
        <v/>
      </c>
      <c r="P18" s="4" t="inlineStr"/>
      <c r="Q18" s="7" t="inlineStr">
        <is>
          <t>Garantía $4.000.000 · Parcela · OCUPADA · P1129</t>
        </is>
      </c>
      <c r="R18" s="4" t="inlineStr">
        <is>
          <t>https://www.macal.cl/venta?fecha_remate=2026-09-09</t>
        </is>
      </c>
    </row>
    <row r="19">
      <c r="A19" s="4" t="n">
        <v>15</v>
      </c>
      <c r="B19" s="4" t="inlineStr">
        <is>
          <t>Ex Concejal Luis Aceitón 2200, Depto. 1024</t>
        </is>
      </c>
      <c r="C19" s="4" t="inlineStr">
        <is>
          <t>EL TABO</t>
        </is>
      </c>
      <c r="D19" s="4" t="inlineStr">
        <is>
          <t>P1149</t>
        </is>
      </c>
      <c r="E19" s="4" t="inlineStr"/>
      <c r="F19" s="4" t="inlineStr"/>
      <c r="G19" s="4" t="n"/>
      <c r="H19" s="4" t="n"/>
      <c r="I19" s="14" t="n">
        <v>100128666</v>
      </c>
      <c r="J19" s="4" t="n"/>
      <c r="K19" s="4" t="n"/>
      <c r="L19" s="4" t="n"/>
      <c r="M19" s="4" t="n"/>
      <c r="N19" s="12" t="n"/>
      <c r="O19" s="13">
        <f>IF(N19="","",N19*(1+$D$3*1.19))</f>
        <v/>
      </c>
      <c r="P19" s="4" t="inlineStr"/>
      <c r="Q19" s="7" t="inlineStr">
        <is>
          <t>Garantía $10.000.000 · Departamento · DESOCUPADA · P1149</t>
        </is>
      </c>
      <c r="R19" s="4" t="inlineStr">
        <is>
          <t>https://www.macal.cl/venta?fecha_remate=2026-09-09</t>
        </is>
      </c>
    </row>
    <row r="20">
      <c r="A20" s="4" t="n">
        <v>16</v>
      </c>
      <c r="B20" s="4" t="inlineStr">
        <is>
          <t>Hacienda Panamá, Parcela 30 - 81</t>
        </is>
      </c>
      <c r="C20" s="4" t="inlineStr">
        <is>
          <t>SANTA CRUZ</t>
        </is>
      </c>
      <c r="D20" s="4" t="inlineStr">
        <is>
          <t>P1145</t>
        </is>
      </c>
      <c r="E20" s="4" t="inlineStr"/>
      <c r="F20" s="4" t="n">
        <v>10000</v>
      </c>
      <c r="G20" s="4" t="n"/>
      <c r="H20" s="4" t="n"/>
      <c r="I20" s="14" t="n">
        <v>7500000</v>
      </c>
      <c r="J20" s="4" t="n"/>
      <c r="K20" s="4" t="n"/>
      <c r="L20" s="4" t="n"/>
      <c r="M20" s="4" t="n"/>
      <c r="N20" s="12" t="n"/>
      <c r="O20" s="13">
        <f>IF(N20="","",N20*(1+$D$3*1.19))</f>
        <v/>
      </c>
      <c r="P20" s="4" t="inlineStr"/>
      <c r="Q20" s="7" t="inlineStr">
        <is>
          <t>Garantía $2.000.000 · Parcela · DESOCUPADA · P1145</t>
        </is>
      </c>
      <c r="R20" s="4" t="inlineStr">
        <is>
          <t>https://www.macal.cl/venta?fecha_remate=2026-09-09</t>
        </is>
      </c>
    </row>
    <row r="21">
      <c r="A21" s="4" t="n">
        <v>17</v>
      </c>
      <c r="B21" s="4" t="inlineStr">
        <is>
          <t>Las Campinas, Chicureo, Parcela 143</t>
        </is>
      </c>
      <c r="C21" s="4" t="inlineStr">
        <is>
          <t>COLINA</t>
        </is>
      </c>
      <c r="D21" s="4" t="inlineStr">
        <is>
          <t>P1150</t>
        </is>
      </c>
      <c r="E21" s="4" t="inlineStr"/>
      <c r="F21" s="4" t="n">
        <v>5000</v>
      </c>
      <c r="G21" s="4" t="n"/>
      <c r="H21" s="4" t="n"/>
      <c r="I21" s="14" t="n">
        <v>440000000</v>
      </c>
      <c r="J21" s="4" t="n"/>
      <c r="K21" s="4" t="n"/>
      <c r="L21" s="4" t="n"/>
      <c r="M21" s="4" t="n"/>
      <c r="N21" s="12" t="n"/>
      <c r="O21" s="13">
        <f>IF(N21="","",N21*(1+$D$3*1.19))</f>
        <v/>
      </c>
      <c r="P21" s="4" t="inlineStr"/>
      <c r="Q21" s="7" t="inlineStr">
        <is>
          <t>Garantía $40.000.000 · Parcela con casa · DESOCUPADA · P1150</t>
        </is>
      </c>
      <c r="R21" s="4" t="inlineStr">
        <is>
          <t>https://www.macal.cl/venta?fecha_remate=2026-09-09</t>
        </is>
      </c>
    </row>
    <row r="22">
      <c r="A22" s="4" t="n">
        <v>18</v>
      </c>
      <c r="B22" s="4" t="inlineStr">
        <is>
          <t>Santa Elena 1511 Y Padre Orellana 1510, 1504 Santa Elena / Vicuña Mackenna</t>
        </is>
      </c>
      <c r="C22" s="4" t="inlineStr">
        <is>
          <t>SANTIAGO</t>
        </is>
      </c>
      <c r="D22" s="4" t="inlineStr">
        <is>
          <t>P1119</t>
        </is>
      </c>
      <c r="E22" s="4" t="inlineStr"/>
      <c r="F22" s="4" t="n">
        <v>4904</v>
      </c>
      <c r="G22" s="4" t="n"/>
      <c r="H22" s="4" t="n"/>
      <c r="I22" s="11" t="inlineStr">
        <is>
          <t>UF 84.360</t>
        </is>
      </c>
      <c r="J22" s="4" t="n"/>
      <c r="K22" s="4" t="n"/>
      <c r="L22" s="4" t="n"/>
      <c r="M22" s="4" t="n"/>
      <c r="N22" s="12" t="n"/>
      <c r="O22" s="13">
        <f>IF(N22="","",N22*(1+$D$3*1.19))</f>
        <v/>
      </c>
      <c r="P22" s="4" t="inlineStr"/>
      <c r="Q22" s="7" t="inlineStr">
        <is>
          <t>Garantía $100.000.000 · Terreno · DESOCUPADA · P1119</t>
        </is>
      </c>
      <c r="R22" s="4" t="inlineStr">
        <is>
          <t>https://www.macal.cl/venta?fecha_remate=2026-09-09</t>
        </is>
      </c>
    </row>
    <row r="23">
      <c r="A23" s="4" t="n">
        <v>19</v>
      </c>
      <c r="B23" s="4" t="inlineStr">
        <is>
          <t>Terreno Coyhaique, Río Norte, Lote 1</t>
        </is>
      </c>
      <c r="C23" s="4" t="inlineStr">
        <is>
          <t>COYHAIQUE</t>
        </is>
      </c>
      <c r="D23" s="4" t="inlineStr">
        <is>
          <t>P1108</t>
        </is>
      </c>
      <c r="E23" s="4" t="inlineStr"/>
      <c r="F23" s="4" t="n">
        <v>890000</v>
      </c>
      <c r="G23" s="4" t="n"/>
      <c r="H23" s="4" t="n"/>
      <c r="I23" s="11" t="inlineStr">
        <is>
          <t>UF 3.900</t>
        </is>
      </c>
      <c r="J23" s="4" t="n"/>
      <c r="K23" s="4" t="n"/>
      <c r="L23" s="4" t="n"/>
      <c r="M23" s="4" t="n"/>
      <c r="N23" s="12" t="n"/>
      <c r="O23" s="13">
        <f>IF(N23="","",N23*(1+$D$3*1.19))</f>
        <v/>
      </c>
      <c r="P23" s="4" t="inlineStr"/>
      <c r="Q23" s="7" t="inlineStr">
        <is>
          <t>Garantía $4.000.000 · Terreno · DESOCUPADA · P1108</t>
        </is>
      </c>
      <c r="R23" s="4" t="inlineStr">
        <is>
          <t>https://www.macal.cl/venta?fecha_remate=2026-09-09</t>
        </is>
      </c>
    </row>
    <row r="24">
      <c r="A24" s="4" t="n">
        <v>20</v>
      </c>
      <c r="B24" s="4" t="inlineStr">
        <is>
          <t>Camino interior El Peumo. Parcela 137, Fundo Melosilla</t>
        </is>
      </c>
      <c r="C24" s="4" t="inlineStr">
        <is>
          <t>PUCHUNCAVI</t>
        </is>
      </c>
      <c r="D24" s="4" t="inlineStr">
        <is>
          <t>P1130</t>
        </is>
      </c>
      <c r="E24" s="4" t="inlineStr"/>
      <c r="F24" s="4" t="n">
        <v>5000</v>
      </c>
      <c r="G24" s="4" t="n"/>
      <c r="H24" s="4" t="n"/>
      <c r="I24" s="11" t="inlineStr">
        <is>
          <t>UF 230</t>
        </is>
      </c>
      <c r="J24" s="4" t="n"/>
      <c r="K24" s="4" t="n"/>
      <c r="L24" s="4" t="n"/>
      <c r="M24" s="4" t="n"/>
      <c r="N24" s="12" t="n"/>
      <c r="O24" s="13">
        <f>IF(N24="","",N24*(1+$D$3*1.19))</f>
        <v/>
      </c>
      <c r="P24" s="4" t="inlineStr"/>
      <c r="Q24" s="7" t="inlineStr">
        <is>
          <t>Garantía $4.000.000 · Parcela · OCUPADA · P1130</t>
        </is>
      </c>
      <c r="R24" s="4" t="inlineStr">
        <is>
          <t>https://www.macal.cl/venta?fecha_remate=2026-09-09</t>
        </is>
      </c>
    </row>
    <row r="25">
      <c r="A25" s="4" t="n">
        <v>21</v>
      </c>
      <c r="B25" s="4" t="inlineStr">
        <is>
          <t>Costa Patagonia, Parcela OM24</t>
        </is>
      </c>
      <c r="C25" s="4" t="inlineStr">
        <is>
          <t>AYSEN</t>
        </is>
      </c>
      <c r="D25" s="4" t="inlineStr">
        <is>
          <t>PLEG109035</t>
        </is>
      </c>
      <c r="E25" s="4" t="inlineStr"/>
      <c r="F25" s="4" t="n">
        <v>5060</v>
      </c>
      <c r="G25" s="4" t="n"/>
      <c r="H25" s="4" t="n"/>
      <c r="I25" s="14" t="n">
        <v>5450000</v>
      </c>
      <c r="J25" s="4" t="n"/>
      <c r="K25" s="4" t="n"/>
      <c r="L25" s="4" t="n"/>
      <c r="M25" s="4" t="n"/>
      <c r="N25" s="12" t="n"/>
      <c r="O25" s="13">
        <f>IF(N25="","",N25*(1+$D$3*1.19))</f>
        <v/>
      </c>
      <c r="P25" s="4" t="inlineStr"/>
      <c r="Q25" s="7" t="inlineStr">
        <is>
          <t>Garantía $2.000.000 · Parcela · DESOCUPADA · PLEG109035</t>
        </is>
      </c>
      <c r="R25" s="4" t="inlineStr">
        <is>
          <t>https://www.macal.cl/venta?fecha_remate=2026-09-09</t>
        </is>
      </c>
    </row>
    <row r="26">
      <c r="A26" s="4" t="n">
        <v>22</v>
      </c>
      <c r="B26" s="4" t="inlineStr">
        <is>
          <t>Peumos Aculeo, Parcela 62</t>
        </is>
      </c>
      <c r="C26" s="4" t="inlineStr">
        <is>
          <t>PAINE</t>
        </is>
      </c>
      <c r="D26" s="4" t="inlineStr">
        <is>
          <t>P1058</t>
        </is>
      </c>
      <c r="E26" s="4" t="inlineStr"/>
      <c r="F26" s="4" t="n">
        <v>5001</v>
      </c>
      <c r="G26" s="4" t="n"/>
      <c r="H26" s="4" t="n"/>
      <c r="I26" s="11" t="inlineStr">
        <is>
          <t>UF 1.000</t>
        </is>
      </c>
      <c r="J26" s="4" t="n"/>
      <c r="K26" s="4" t="n"/>
      <c r="L26" s="4" t="n"/>
      <c r="M26" s="4" t="n"/>
      <c r="N26" s="12" t="n"/>
      <c r="O26" s="13">
        <f>IF(N26="","",N26*(1+$D$3*1.19))</f>
        <v/>
      </c>
      <c r="P26" s="4" t="inlineStr"/>
      <c r="Q26" s="7" t="inlineStr">
        <is>
          <t>Garantía $4.000.000 · Parcela · DESOCUPADA · P1058</t>
        </is>
      </c>
      <c r="R26" s="4" t="inlineStr">
        <is>
          <t>https://www.macal.cl/venta?fecha_remate=2026-09-09</t>
        </is>
      </c>
    </row>
    <row r="27">
      <c r="A27" s="4" t="n">
        <v>23</v>
      </c>
      <c r="B27" s="4" t="inlineStr">
        <is>
          <t>Julio Acuña 112-118</t>
        </is>
      </c>
      <c r="C27" s="4" t="inlineStr">
        <is>
          <t>VALPARAISO</t>
        </is>
      </c>
      <c r="D27" s="4" t="inlineStr">
        <is>
          <t>P1134</t>
        </is>
      </c>
      <c r="E27" s="4" t="inlineStr"/>
      <c r="F27" s="4" t="n">
        <v>238</v>
      </c>
      <c r="G27" s="4" t="n"/>
      <c r="H27" s="4" t="n"/>
      <c r="I27" s="11" t="inlineStr">
        <is>
          <t>UF 800</t>
        </is>
      </c>
      <c r="J27" s="4" t="n"/>
      <c r="K27" s="4" t="n"/>
      <c r="L27" s="4" t="n"/>
      <c r="M27" s="4" t="n"/>
      <c r="N27" s="12" t="n"/>
      <c r="O27" s="13">
        <f>IF(N27="","",N27*(1+$D$3*1.19))</f>
        <v/>
      </c>
      <c r="P27" s="4" t="inlineStr"/>
      <c r="Q27" s="7" t="inlineStr">
        <is>
          <t>Garantía $4.000.000 · Terreno · DESOCUPADA · P1134</t>
        </is>
      </c>
      <c r="R27" s="4" t="inlineStr">
        <is>
          <t>https://www.macal.cl/venta?fecha_remate=2026-09-09</t>
        </is>
      </c>
    </row>
    <row r="28">
      <c r="A28" s="4" t="n">
        <v>24</v>
      </c>
      <c r="B28" s="4" t="inlineStr">
        <is>
          <t>Hacienda Panamá, Parcela 30 - 82</t>
        </is>
      </c>
      <c r="C28" s="4" t="inlineStr">
        <is>
          <t>SANTA CRUZ</t>
        </is>
      </c>
      <c r="D28" s="4" t="inlineStr">
        <is>
          <t>P1146</t>
        </is>
      </c>
      <c r="E28" s="4" t="inlineStr"/>
      <c r="F28" s="4" t="n">
        <v>10000</v>
      </c>
      <c r="G28" s="4" t="n"/>
      <c r="H28" s="4" t="n"/>
      <c r="I28" s="14" t="n">
        <v>7500000</v>
      </c>
      <c r="J28" s="4" t="n"/>
      <c r="K28" s="4" t="n"/>
      <c r="L28" s="4" t="n"/>
      <c r="M28" s="4" t="n"/>
      <c r="N28" s="12" t="n"/>
      <c r="O28" s="13">
        <f>IF(N28="","",N28*(1+$D$3*1.19))</f>
        <v/>
      </c>
      <c r="P28" s="4" t="inlineStr"/>
      <c r="Q28" s="7" t="inlineStr">
        <is>
          <t>Garantía $2.000.000 · Parcela · DESOCUPADA · P1146</t>
        </is>
      </c>
      <c r="R28" s="4" t="inlineStr">
        <is>
          <t>https://www.macal.cl/venta?fecha_remate=2026-09-09</t>
        </is>
      </c>
    </row>
    <row r="29">
      <c r="A29" s="4" t="n">
        <v>25</v>
      </c>
      <c r="B29" s="4" t="inlineStr">
        <is>
          <t>Caupolicán 1358</t>
        </is>
      </c>
      <c r="C29" s="4" t="inlineStr">
        <is>
          <t>CALAMA</t>
        </is>
      </c>
      <c r="D29" s="4" t="inlineStr">
        <is>
          <t>P1176</t>
        </is>
      </c>
      <c r="E29" s="4" t="inlineStr"/>
      <c r="F29" s="4" t="n">
        <v>389</v>
      </c>
      <c r="G29" s="4" t="n"/>
      <c r="H29" s="4" t="n"/>
      <c r="I29" s="11" t="inlineStr">
        <is>
          <t>UF 2.800</t>
        </is>
      </c>
      <c r="J29" s="4" t="n"/>
      <c r="K29" s="4" t="n"/>
      <c r="L29" s="4" t="n"/>
      <c r="M29" s="4" t="n"/>
      <c r="N29" s="12" t="n"/>
      <c r="O29" s="13">
        <f>IF(N29="","",N29*(1+$D$3*1.19))</f>
        <v/>
      </c>
      <c r="P29" s="4" t="inlineStr"/>
      <c r="Q29" s="7" t="inlineStr">
        <is>
          <t>Garantía $4.000.000 · Casa · OCUPADA · P1176</t>
        </is>
      </c>
      <c r="R29" s="4" t="inlineStr">
        <is>
          <t>https://www.macal.cl/venta?fecha_remate=2026-09-09</t>
        </is>
      </c>
    </row>
    <row r="30">
      <c r="A30" s="4" t="n">
        <v>26</v>
      </c>
      <c r="B30" s="4" t="inlineStr">
        <is>
          <t>Lonquimay, Parcela 65</t>
        </is>
      </c>
      <c r="C30" s="4" t="inlineStr">
        <is>
          <t>LONQUIMAY</t>
        </is>
      </c>
      <c r="D30" s="4" t="inlineStr">
        <is>
          <t>P1147</t>
        </is>
      </c>
      <c r="E30" s="4" t="inlineStr"/>
      <c r="F30" s="4" t="n">
        <v>5700</v>
      </c>
      <c r="G30" s="4" t="n"/>
      <c r="H30" s="4" t="n"/>
      <c r="I30" s="14" t="n">
        <v>10000000</v>
      </c>
      <c r="J30" s="4" t="n"/>
      <c r="K30" s="4" t="n"/>
      <c r="L30" s="4" t="n"/>
      <c r="M30" s="4" t="n"/>
      <c r="N30" s="12" t="n"/>
      <c r="O30" s="13">
        <f>IF(N30="","",N30*(1+$D$3*1.19))</f>
        <v/>
      </c>
      <c r="P30" s="4" t="inlineStr"/>
      <c r="Q30" s="7" t="inlineStr">
        <is>
          <t>Garantía $2.000.000 · Parcela · DESOCUPADA · P1147</t>
        </is>
      </c>
      <c r="R30" s="4" t="inlineStr">
        <is>
          <t>https://www.macal.cl/venta?fecha_remate=2026-09-09</t>
        </is>
      </c>
    </row>
    <row r="31">
      <c r="A31" s="4" t="n">
        <v>27</v>
      </c>
      <c r="B31" s="4" t="inlineStr">
        <is>
          <t>E Ibar 105, Mañihuales</t>
        </is>
      </c>
      <c r="C31" s="4" t="inlineStr">
        <is>
          <t>AYSEN</t>
        </is>
      </c>
      <c r="D31" s="4" t="inlineStr">
        <is>
          <t>P1177</t>
        </is>
      </c>
      <c r="E31" s="4" t="inlineStr"/>
      <c r="F31" s="4" t="n">
        <v>366</v>
      </c>
      <c r="G31" s="4" t="n"/>
      <c r="H31" s="4" t="n"/>
      <c r="I31" s="11" t="inlineStr">
        <is>
          <t>UF 2.300</t>
        </is>
      </c>
      <c r="J31" s="4" t="n"/>
      <c r="K31" s="4" t="n"/>
      <c r="L31" s="4" t="n"/>
      <c r="M31" s="4" t="n"/>
      <c r="N31" s="12" t="n"/>
      <c r="O31" s="13">
        <f>IF(N31="","",N31*(1+$D$3*1.19))</f>
        <v/>
      </c>
      <c r="P31" s="4" t="inlineStr"/>
      <c r="Q31" s="7" t="inlineStr">
        <is>
          <t>Garantía $4.000.000 · Local Comercial · DESOCUPADA · P1177</t>
        </is>
      </c>
      <c r="R31" s="4" t="inlineStr">
        <is>
          <t>https://www.macal.cl/venta?fecha_remate=2026-09-09</t>
        </is>
      </c>
    </row>
    <row r="32">
      <c r="A32" s="4" t="n">
        <v>28</v>
      </c>
      <c r="B32" s="4" t="inlineStr">
        <is>
          <t>Santa Luisa El Maiten - Ruta Ácido, Lote 2-B</t>
        </is>
      </c>
      <c r="C32" s="4" t="inlineStr">
        <is>
          <t>REQUINOA</t>
        </is>
      </c>
      <c r="D32" s="4" t="inlineStr">
        <is>
          <t>P1173</t>
        </is>
      </c>
      <c r="E32" s="4" t="inlineStr"/>
      <c r="F32" s="4" t="n">
        <v>689</v>
      </c>
      <c r="G32" s="4" t="n"/>
      <c r="H32" s="4" t="n"/>
      <c r="I32" s="11" t="inlineStr">
        <is>
          <t>UF 3.900</t>
        </is>
      </c>
      <c r="J32" s="4" t="n"/>
      <c r="K32" s="4" t="n"/>
      <c r="L32" s="4" t="n"/>
      <c r="M32" s="4" t="n"/>
      <c r="N32" s="12" t="n"/>
      <c r="O32" s="13">
        <f>IF(N32="","",N32*(1+$D$3*1.19))</f>
        <v/>
      </c>
      <c r="P32" s="4" t="inlineStr"/>
      <c r="Q32" s="7" t="inlineStr">
        <is>
          <t>Garantía $4.000.000 · Parcela con casa · OCUPADA · P1173</t>
        </is>
      </c>
      <c r="R32" s="4" t="inlineStr">
        <is>
          <t>https://www.macal.cl/venta?fecha_remate=2026-09-09</t>
        </is>
      </c>
    </row>
    <row r="33">
      <c r="A33" s="4" t="n">
        <v>29</v>
      </c>
      <c r="B33" s="4" t="inlineStr">
        <is>
          <t>Pasaje nueve Sur 3474</t>
        </is>
      </c>
      <c r="C33" s="4" t="inlineStr">
        <is>
          <t>TALCA</t>
        </is>
      </c>
      <c r="D33" s="4" t="inlineStr">
        <is>
          <t>P926</t>
        </is>
      </c>
      <c r="E33" s="4" t="inlineStr"/>
      <c r="F33" s="4" t="inlineStr"/>
      <c r="G33" s="4" t="n"/>
      <c r="H33" s="4" t="n"/>
      <c r="I33" s="11" t="inlineStr">
        <is>
          <t>UF 650</t>
        </is>
      </c>
      <c r="J33" s="4" t="n"/>
      <c r="K33" s="4" t="n"/>
      <c r="L33" s="4" t="n"/>
      <c r="M33" s="4" t="n"/>
      <c r="N33" s="12" t="n"/>
      <c r="O33" s="13">
        <f>IF(N33="","",N33*(1+$D$3*1.19))</f>
        <v/>
      </c>
      <c r="P33" s="4" t="inlineStr"/>
      <c r="Q33" s="7" t="inlineStr">
        <is>
          <t>Garantía $3.000.000 · Casa · OCUPADA · P926</t>
        </is>
      </c>
      <c r="R33" s="4" t="inlineStr">
        <is>
          <t>https://www.macal.cl/venta?fecha_remate=2026-09-09</t>
        </is>
      </c>
    </row>
    <row r="34">
      <c r="A34" s="4" t="n">
        <v>30</v>
      </c>
      <c r="B34" s="4" t="inlineStr">
        <is>
          <t>Av. Alberto Arenas 4530, Depto. 1005</t>
        </is>
      </c>
      <c r="C34" s="4" t="inlineStr">
        <is>
          <t>LA SERENA</t>
        </is>
      </c>
      <c r="D34" s="4" t="inlineStr">
        <is>
          <t>P1023</t>
        </is>
      </c>
      <c r="E34" s="4" t="inlineStr"/>
      <c r="F34" s="4" t="inlineStr"/>
      <c r="G34" s="4" t="n"/>
      <c r="H34" s="4" t="n"/>
      <c r="I34" s="14" t="n">
        <v>80682620</v>
      </c>
      <c r="J34" s="4" t="n"/>
      <c r="K34" s="4" t="n"/>
      <c r="L34" s="4" t="n"/>
      <c r="M34" s="4" t="n"/>
      <c r="N34" s="12" t="n"/>
      <c r="O34" s="13">
        <f>IF(N34="","",N34*(1+$D$3*1.19))</f>
        <v/>
      </c>
      <c r="P34" s="4" t="inlineStr"/>
      <c r="Q34" s="7" t="inlineStr">
        <is>
          <t>Garantía $8.000.000 · Departamento · DESOCUPADA · P1023</t>
        </is>
      </c>
      <c r="R34" s="4" t="inlineStr">
        <is>
          <t>https://www.macal.cl/venta?fecha_remate=2026-09-09</t>
        </is>
      </c>
    </row>
    <row r="35">
      <c r="A35" s="4" t="n">
        <v>31</v>
      </c>
      <c r="B35" s="4" t="inlineStr">
        <is>
          <t>50% de derechos sobre Camino El Roble, S/N</t>
        </is>
      </c>
      <c r="C35" s="4" t="inlineStr">
        <is>
          <t>CHILLAN</t>
        </is>
      </c>
      <c r="D35" s="4" t="inlineStr">
        <is>
          <t>PLEG108840</t>
        </is>
      </c>
      <c r="E35" s="4" t="inlineStr"/>
      <c r="F35" s="4" t="n">
        <v>5000</v>
      </c>
      <c r="G35" s="4" t="n"/>
      <c r="H35" s="4" t="n"/>
      <c r="I35" s="14" t="n">
        <v>15000000</v>
      </c>
      <c r="J35" s="4" t="n"/>
      <c r="K35" s="4" t="n"/>
      <c r="L35" s="4" t="n"/>
      <c r="M35" s="4" t="n"/>
      <c r="N35" s="12" t="n"/>
      <c r="O35" s="13">
        <f>IF(N35="","",N35*(1+$D$3*1.19))</f>
        <v/>
      </c>
      <c r="P35" s="4" t="inlineStr"/>
      <c r="Q35" s="7" t="inlineStr">
        <is>
          <t>Garantía $2.000.000 · Derechos de propiedad · OCUPADA · PLEG108840</t>
        </is>
      </c>
      <c r="R35" s="4" t="inlineStr">
        <is>
          <t>https://www.macal.cl/venta?fecha_remate=2026-09-09</t>
        </is>
      </c>
    </row>
    <row r="36">
      <c r="A36" s="4" t="n">
        <v>32</v>
      </c>
      <c r="B36" s="4" t="inlineStr">
        <is>
          <t>El Litre 8216</t>
        </is>
      </c>
      <c r="C36" s="4" t="inlineStr">
        <is>
          <t>CERRILLOS</t>
        </is>
      </c>
      <c r="D36" s="4" t="inlineStr">
        <is>
          <t>P1175</t>
        </is>
      </c>
      <c r="E36" s="4" t="inlineStr"/>
      <c r="F36" s="4" t="inlineStr"/>
      <c r="G36" s="4" t="n"/>
      <c r="H36" s="4" t="n"/>
      <c r="I36" s="14" t="n">
        <v>57765102</v>
      </c>
      <c r="J36" s="4" t="n"/>
      <c r="K36" s="4" t="n"/>
      <c r="L36" s="4" t="n"/>
      <c r="M36" s="4" t="n"/>
      <c r="N36" s="12" t="n"/>
      <c r="O36" s="13">
        <f>IF(N36="","",N36*(1+$D$3*1.19))</f>
        <v/>
      </c>
      <c r="P36" s="4" t="inlineStr"/>
      <c r="Q36" s="7" t="inlineStr">
        <is>
          <t>Garantía $5.800.000 · Casa · DESOCUPADA · P1175</t>
        </is>
      </c>
      <c r="R36" s="4" t="inlineStr">
        <is>
          <t>https://www.macal.cl/venta?fecha_remate=2026-09-09</t>
        </is>
      </c>
    </row>
    <row r="37">
      <c r="A37" s="4" t="n">
        <v>33</v>
      </c>
      <c r="B37" s="4" t="inlineStr">
        <is>
          <t>Los Castaños 104</t>
        </is>
      </c>
      <c r="C37" s="4" t="inlineStr">
        <is>
          <t>LAUTARO</t>
        </is>
      </c>
      <c r="D37" s="4" t="inlineStr">
        <is>
          <t>P1179</t>
        </is>
      </c>
      <c r="E37" s="4" t="inlineStr"/>
      <c r="F37" s="4" t="n">
        <v>103</v>
      </c>
      <c r="G37" s="4" t="n"/>
      <c r="H37" s="4" t="n"/>
      <c r="I37" s="11" t="inlineStr">
        <is>
          <t>UF 550</t>
        </is>
      </c>
      <c r="J37" s="4" t="n"/>
      <c r="K37" s="4" t="n"/>
      <c r="L37" s="4" t="n"/>
      <c r="M37" s="4" t="n"/>
      <c r="N37" s="12" t="n"/>
      <c r="O37" s="13">
        <f>IF(N37="","",N37*(1+$D$3*1.19))</f>
        <v/>
      </c>
      <c r="P37" s="4" t="inlineStr"/>
      <c r="Q37" s="7" t="inlineStr">
        <is>
          <t>Garantía $4.000.000 · Casa · DESOCUPADA SIN LLAVES · P1179</t>
        </is>
      </c>
      <c r="R37" s="4" t="inlineStr">
        <is>
          <t>https://www.macal.cl/venta?fecha_remate=2026-09-09</t>
        </is>
      </c>
    </row>
    <row r="38">
      <c r="A38" s="4" t="n">
        <v>34</v>
      </c>
      <c r="B38" s="4" t="inlineStr">
        <is>
          <t>Arauco 1051</t>
        </is>
      </c>
      <c r="C38" s="4" t="inlineStr">
        <is>
          <t>SANTIAGO</t>
        </is>
      </c>
      <c r="D38" s="4" t="inlineStr">
        <is>
          <t>P961</t>
        </is>
      </c>
      <c r="E38" s="4" t="inlineStr"/>
      <c r="F38" s="4" t="inlineStr"/>
      <c r="G38" s="4" t="n"/>
      <c r="H38" s="4" t="n"/>
      <c r="I38" s="11" t="inlineStr">
        <is>
          <t>UF 1.990</t>
        </is>
      </c>
      <c r="J38" s="4" t="n"/>
      <c r="K38" s="4" t="n"/>
      <c r="L38" s="4" t="n"/>
      <c r="M38" s="4" t="n"/>
      <c r="N38" s="12" t="n"/>
      <c r="O38" s="13">
        <f>IF(N38="","",N38*(1+$D$3*1.19))</f>
        <v/>
      </c>
      <c r="P38" s="4" t="inlineStr"/>
      <c r="Q38" s="7" t="inlineStr">
        <is>
          <t>Garantía $8.000.000 · Casa · DESOCUPADA SIN LLAVES · P961</t>
        </is>
      </c>
      <c r="R38" s="4" t="inlineStr">
        <is>
          <t>https://www.macal.cl/venta?fecha_remate=2026-09-09</t>
        </is>
      </c>
    </row>
    <row r="39">
      <c r="A39" s="4" t="n">
        <v>35</v>
      </c>
      <c r="B39" s="4" t="inlineStr">
        <is>
          <t>Camino Los Coigues Parcela 51</t>
        </is>
      </c>
      <c r="C39" s="4" t="inlineStr">
        <is>
          <t>CURARREHUE</t>
        </is>
      </c>
      <c r="D39" s="4" t="inlineStr">
        <is>
          <t>P786</t>
        </is>
      </c>
      <c r="E39" s="4" t="inlineStr"/>
      <c r="F39" s="4" t="n">
        <v>5644</v>
      </c>
      <c r="G39" s="4" t="n"/>
      <c r="H39" s="4" t="n"/>
      <c r="I39" s="14" t="n">
        <v>12000000</v>
      </c>
      <c r="J39" s="4" t="n"/>
      <c r="K39" s="4" t="n"/>
      <c r="L39" s="4" t="n"/>
      <c r="M39" s="4" t="n"/>
      <c r="N39" s="12" t="n"/>
      <c r="O39" s="13">
        <f>IF(N39="","",N39*(1+$D$3*1.19))</f>
        <v/>
      </c>
      <c r="P39" s="4" t="inlineStr"/>
      <c r="Q39" s="7" t="inlineStr">
        <is>
          <t>Garantía $4.000.000 · Parcela · DESOCUPADA · P786</t>
        </is>
      </c>
      <c r="R39" s="4" t="inlineStr">
        <is>
          <t>https://www.macal.cl/venta?fecha_remate=2026-09-09</t>
        </is>
      </c>
    </row>
    <row r="41">
      <c r="B41" s="6" t="inlineStr">
        <is>
          <t>Costo total est. = TU PUJA + comision + IVA sobre la comision. NO incluye impuesto de transferencia (1,5%), inscripcion en el Registro Civil (~$39.000) ni gastos de retiro o traslado. Revisa siempre las bases del remate.</t>
        </is>
      </c>
    </row>
  </sheetData>
  <autoFilter ref="A4:R39"/>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R16"/>
  <sheetViews>
    <sheetView workbookViewId="0">
      <pane ySplit="4" topLeftCell="A5" activePane="bottomLeft" state="frozen"/>
      <selection pane="bottomLeft" activeCell="A1" sqref="A1"/>
    </sheetView>
  </sheetViews>
  <sheetFormatPr baseColWidth="8" defaultRowHeight="15"/>
  <cols>
    <col width="5" customWidth="1" min="1" max="1"/>
    <col width="22" customWidth="1" min="2" max="2"/>
    <col width="44" customWidth="1" min="3" max="3"/>
    <col width="14" customWidth="1" min="4" max="4"/>
    <col width="7" customWidth="1" min="5" max="5"/>
    <col width="16" customWidth="1" min="6" max="6"/>
    <col width="3" customWidth="1" min="7" max="7"/>
    <col width="3" customWidth="1" min="8" max="8"/>
    <col width="16" customWidth="1" min="9" max="9"/>
    <col width="12" customWidth="1" min="10" max="10"/>
    <col width="12" customWidth="1" min="11" max="11"/>
    <col width="12"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MAQUINARIA — San Isidro · 09-09-2026 (11:00 · Online · Renca)</t>
        </is>
      </c>
    </row>
    <row r="2">
      <c r="A2" s="2" t="inlineStr">
        <is>
          <t>Catálogo publicado · Garantia: Ver bases · Galpones nuevos desarmados tipo mecano 15x30 y 11x24 · 10 lotes · · exhibición desde el 1 de septiembre en Remates San Isidro (Av. Pdte. Eduardo Frei Montalva 4800, Renca). · comisión 15%+IVA</t>
        </is>
      </c>
    </row>
    <row r="3">
      <c r="B3" s="9" t="inlineStr">
        <is>
          <t>% comision martillero (editalo segun la casa):</t>
        </is>
      </c>
      <c r="D3" s="10" t="n">
        <v>0.12</v>
      </c>
      <c r="E3" s="2" t="inlineStr">
        <is>
          <t>+ IVA 19% sobre la comision</t>
        </is>
      </c>
    </row>
    <row r="4" ht="28" customHeight="1">
      <c r="A4" s="3" t="inlineStr">
        <is>
          <t>N</t>
        </is>
      </c>
      <c r="B4" s="3" t="inlineStr">
        <is>
          <t>Tipo / Item</t>
        </is>
      </c>
      <c r="C4" s="3" t="inlineStr">
        <is>
          <t>Descripcion</t>
        </is>
      </c>
      <c r="D4" s="3" t="inlineStr">
        <is>
          <t>Lote</t>
        </is>
      </c>
      <c r="E4" s="3" t="inlineStr">
        <is>
          <t>Anio</t>
        </is>
      </c>
      <c r="F4" s="3" t="inlineStr">
        <is>
          <t>Superficie / cant.</t>
        </is>
      </c>
      <c r="G4" s="3" t="inlineStr"/>
      <c r="H4" s="3" t="inlineStr"/>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Galpón nuevo</t>
        </is>
      </c>
      <c r="C5" s="4" t="inlineStr">
        <is>
          <t>GALPON METALICO 15X30 + KIT DE TECHO + FORRO</t>
        </is>
      </c>
      <c r="D5" s="4" t="inlineStr">
        <is>
          <t>Lote 1</t>
        </is>
      </c>
      <c r="E5" s="4" t="inlineStr"/>
      <c r="F5" s="4" t="inlineStr"/>
      <c r="G5" s="4" t="n"/>
      <c r="H5" s="4" t="n"/>
      <c r="I5" s="14" t="n">
        <v>11600000</v>
      </c>
      <c r="J5" s="4" t="n"/>
      <c r="K5" s="4" t="n"/>
      <c r="L5" s="4" t="n"/>
      <c r="M5" s="4" t="n"/>
      <c r="N5" s="12" t="n"/>
      <c r="O5" s="13">
        <f>IF(N5="","",N5*(1+$D$3*1.19))</f>
        <v/>
      </c>
      <c r="P5" s="4" t="inlineStr"/>
      <c r="Q5" s="7" t="inlineStr">
        <is>
          <t>Mínimo $11.600.000 · Altura quilla 7,3 m · hombro 5,0 m · 12 cerchas 250x150 mm · Renca</t>
        </is>
      </c>
      <c r="R5" s="4" t="inlineStr">
        <is>
          <t>https://www.rematesanisidro.cl/remate/484/remate-de-galpones-nuevos</t>
        </is>
      </c>
    </row>
    <row r="6">
      <c r="A6" s="4" t="n">
        <v>2</v>
      </c>
      <c r="B6" s="4" t="inlineStr">
        <is>
          <t>Galpón nuevo</t>
        </is>
      </c>
      <c r="C6" s="4" t="inlineStr">
        <is>
          <t>GALPON METALICO 15X30 + KIT DE TECHO + FORRO</t>
        </is>
      </c>
      <c r="D6" s="4" t="inlineStr">
        <is>
          <t>Lote 2</t>
        </is>
      </c>
      <c r="E6" s="4" t="inlineStr"/>
      <c r="F6" s="4" t="inlineStr"/>
      <c r="G6" s="4" t="n"/>
      <c r="H6" s="4" t="n"/>
      <c r="I6" s="14" t="n">
        <v>11600000</v>
      </c>
      <c r="J6" s="4" t="n"/>
      <c r="K6" s="4" t="n"/>
      <c r="L6" s="4" t="n"/>
      <c r="M6" s="4" t="n"/>
      <c r="N6" s="12" t="n"/>
      <c r="O6" s="13">
        <f>IF(N6="","",N6*(1+$D$3*1.19))</f>
        <v/>
      </c>
      <c r="P6" s="4" t="inlineStr"/>
      <c r="Q6" s="7" t="inlineStr">
        <is>
          <t>Mínimo $11.600.000 · Altura quilla 7,3 m · hombro 5,0 m · 12 cerchas 250x150 mm · Renca</t>
        </is>
      </c>
      <c r="R6" s="4" t="inlineStr">
        <is>
          <t>https://www.rematesanisidro.cl/remate/484/remate-de-galpones-nuevos</t>
        </is>
      </c>
    </row>
    <row r="7">
      <c r="A7" s="4" t="n">
        <v>3</v>
      </c>
      <c r="B7" s="4" t="inlineStr">
        <is>
          <t>Galpón nuevo</t>
        </is>
      </c>
      <c r="C7" s="4" t="inlineStr">
        <is>
          <t>GALPON METALICO 15X30</t>
        </is>
      </c>
      <c r="D7" s="4" t="inlineStr">
        <is>
          <t>Lote 3</t>
        </is>
      </c>
      <c r="E7" s="4" t="inlineStr"/>
      <c r="F7" s="4" t="inlineStr"/>
      <c r="G7" s="4" t="n"/>
      <c r="H7" s="4" t="n"/>
      <c r="I7" s="14" t="n">
        <v>7000000</v>
      </c>
      <c r="J7" s="4" t="n"/>
      <c r="K7" s="4" t="n"/>
      <c r="L7" s="4" t="n"/>
      <c r="M7" s="4" t="n"/>
      <c r="N7" s="12" t="n"/>
      <c r="O7" s="13">
        <f>IF(N7="","",N7*(1+$D$3*1.19))</f>
        <v/>
      </c>
      <c r="P7" s="4" t="inlineStr"/>
      <c r="Q7" s="7" t="inlineStr">
        <is>
          <t>Mínimo $7.000.000 · Altura quilla 7,3 m · hombro 5,0 m · 12 cerchas 250x150 mm · Renca</t>
        </is>
      </c>
      <c r="R7" s="4" t="inlineStr">
        <is>
          <t>https://www.rematesanisidro.cl/remate/484/remate-de-galpones-nuevos</t>
        </is>
      </c>
    </row>
    <row r="8">
      <c r="A8" s="4" t="n">
        <v>4</v>
      </c>
      <c r="B8" s="4" t="inlineStr">
        <is>
          <t>Galpón nuevo</t>
        </is>
      </c>
      <c r="C8" s="4" t="inlineStr">
        <is>
          <t>GALPON METALICO 15X30</t>
        </is>
      </c>
      <c r="D8" s="4" t="inlineStr">
        <is>
          <t>Lote 4</t>
        </is>
      </c>
      <c r="E8" s="4" t="inlineStr"/>
      <c r="F8" s="4" t="inlineStr"/>
      <c r="G8" s="4" t="n"/>
      <c r="H8" s="4" t="n"/>
      <c r="I8" s="14" t="n">
        <v>7000000</v>
      </c>
      <c r="J8" s="4" t="n"/>
      <c r="K8" s="4" t="n"/>
      <c r="L8" s="4" t="n"/>
      <c r="M8" s="4" t="n"/>
      <c r="N8" s="12" t="n"/>
      <c r="O8" s="13">
        <f>IF(N8="","",N8*(1+$D$3*1.19))</f>
        <v/>
      </c>
      <c r="P8" s="4" t="inlineStr"/>
      <c r="Q8" s="7" t="inlineStr">
        <is>
          <t>Mínimo $7.000.000 · Altura quilla 7,3 m · hombro 5,0 m · 12 cerchas 250x150 mm · Renca</t>
        </is>
      </c>
      <c r="R8" s="4" t="inlineStr">
        <is>
          <t>https://www.rematesanisidro.cl/remate/484/remate-de-galpones-nuevos</t>
        </is>
      </c>
    </row>
    <row r="9">
      <c r="A9" s="4" t="n">
        <v>5</v>
      </c>
      <c r="B9" s="4" t="inlineStr">
        <is>
          <t>Galpón nuevo</t>
        </is>
      </c>
      <c r="C9" s="4" t="inlineStr">
        <is>
          <t>GALPON METALICO 15X30</t>
        </is>
      </c>
      <c r="D9" s="4" t="inlineStr">
        <is>
          <t>Lote 5</t>
        </is>
      </c>
      <c r="E9" s="4" t="inlineStr"/>
      <c r="F9" s="4" t="inlineStr"/>
      <c r="G9" s="4" t="n"/>
      <c r="H9" s="4" t="n"/>
      <c r="I9" s="14" t="n">
        <v>7000000</v>
      </c>
      <c r="J9" s="4" t="n"/>
      <c r="K9" s="4" t="n"/>
      <c r="L9" s="4" t="n"/>
      <c r="M9" s="4" t="n"/>
      <c r="N9" s="12" t="n"/>
      <c r="O9" s="13">
        <f>IF(N9="","",N9*(1+$D$3*1.19))</f>
        <v/>
      </c>
      <c r="P9" s="4" t="inlineStr"/>
      <c r="Q9" s="7" t="inlineStr">
        <is>
          <t>Mínimo $7.000.000 · Altura quilla 7,3 m · hombro 5,0 m · 12 cerchas 250x150 mm · Renca</t>
        </is>
      </c>
      <c r="R9" s="4" t="inlineStr">
        <is>
          <t>https://www.rematesanisidro.cl/remate/484/remate-de-galpones-nuevos</t>
        </is>
      </c>
    </row>
    <row r="10">
      <c r="A10" s="4" t="n">
        <v>6</v>
      </c>
      <c r="B10" s="4" t="inlineStr">
        <is>
          <t>Galpón nuevo</t>
        </is>
      </c>
      <c r="C10" s="4" t="inlineStr">
        <is>
          <t>GALPON 11X24 + KIT DE TECHO Y FORRO</t>
        </is>
      </c>
      <c r="D10" s="4" t="inlineStr">
        <is>
          <t>Lote 6</t>
        </is>
      </c>
      <c r="E10" s="4" t="inlineStr"/>
      <c r="F10" s="4" t="inlineStr"/>
      <c r="G10" s="4" t="n"/>
      <c r="H10" s="4" t="n"/>
      <c r="I10" s="14" t="n">
        <v>7500000</v>
      </c>
      <c r="J10" s="4" t="n"/>
      <c r="K10" s="4" t="n"/>
      <c r="L10" s="4" t="n"/>
      <c r="M10" s="4" t="n"/>
      <c r="N10" s="12" t="n"/>
      <c r="O10" s="13">
        <f>IF(N10="","",N10*(1+$D$3*1.19))</f>
        <v/>
      </c>
      <c r="P10" s="4" t="inlineStr"/>
      <c r="Q10" s="7" t="inlineStr">
        <is>
          <t>Mínimo $7.500.000 · Altura quilla 5,6 m · hombro 4,5 m · kit techo 48 planchas 6x1 m · Renca</t>
        </is>
      </c>
      <c r="R10" s="4" t="inlineStr">
        <is>
          <t>https://www.rematesanisidro.cl/remate/484/remate-de-galpones-nuevos</t>
        </is>
      </c>
    </row>
    <row r="11">
      <c r="A11" s="4" t="n">
        <v>7</v>
      </c>
      <c r="B11" s="4" t="inlineStr">
        <is>
          <t>Galpón nuevo</t>
        </is>
      </c>
      <c r="C11" s="4" t="inlineStr">
        <is>
          <t>GALPON 11X24 + KIT DE TECHO Y FORRO</t>
        </is>
      </c>
      <c r="D11" s="4" t="inlineStr">
        <is>
          <t>Lote 7</t>
        </is>
      </c>
      <c r="E11" s="4" t="inlineStr"/>
      <c r="F11" s="4" t="inlineStr"/>
      <c r="G11" s="4" t="n"/>
      <c r="H11" s="4" t="n"/>
      <c r="I11" s="14" t="n">
        <v>7500000</v>
      </c>
      <c r="J11" s="4" t="n"/>
      <c r="K11" s="4" t="n"/>
      <c r="L11" s="4" t="n"/>
      <c r="M11" s="4" t="n"/>
      <c r="N11" s="12" t="n"/>
      <c r="O11" s="13">
        <f>IF(N11="","",N11*(1+$D$3*1.19))</f>
        <v/>
      </c>
      <c r="P11" s="4" t="inlineStr"/>
      <c r="Q11" s="7" t="inlineStr">
        <is>
          <t>Mínimo $7.500.000 · Altura quilla 5,6 m · hombro 4,5 m · kit techo 48 planchas 6x1 m · Renca</t>
        </is>
      </c>
      <c r="R11" s="4" t="inlineStr">
        <is>
          <t>https://www.rematesanisidro.cl/remate/484/remate-de-galpones-nuevos</t>
        </is>
      </c>
    </row>
    <row r="12">
      <c r="A12" s="4" t="n">
        <v>8</v>
      </c>
      <c r="B12" s="4" t="inlineStr">
        <is>
          <t>Galpón nuevo</t>
        </is>
      </c>
      <c r="C12" s="4" t="inlineStr">
        <is>
          <t>GALPON METALICO 11X24</t>
        </is>
      </c>
      <c r="D12" s="4" t="inlineStr">
        <is>
          <t>Lote 8</t>
        </is>
      </c>
      <c r="E12" s="4" t="inlineStr"/>
      <c r="F12" s="4" t="inlineStr"/>
      <c r="G12" s="4" t="n"/>
      <c r="H12" s="4" t="n"/>
      <c r="I12" s="14" t="n">
        <v>4500000</v>
      </c>
      <c r="J12" s="4" t="n"/>
      <c r="K12" s="4" t="n"/>
      <c r="L12" s="4" t="n"/>
      <c r="M12" s="4" t="n"/>
      <c r="N12" s="12" t="n"/>
      <c r="O12" s="13">
        <f>IF(N12="","",N12*(1+$D$3*1.19))</f>
        <v/>
      </c>
      <c r="P12" s="4" t="inlineStr"/>
      <c r="Q12" s="7" t="inlineStr">
        <is>
          <t>Mínimo $4.500.000 · Altura quilla 5,6 m · hombro 4,5 m · 10 cerchas · 40 costaneras · Renca</t>
        </is>
      </c>
      <c r="R12" s="4" t="inlineStr">
        <is>
          <t>https://www.rematesanisidro.cl/remate/484/remate-de-galpones-nuevos</t>
        </is>
      </c>
    </row>
    <row r="13">
      <c r="A13" s="4" t="n">
        <v>9</v>
      </c>
      <c r="B13" s="4" t="inlineStr">
        <is>
          <t>Galpón nuevo</t>
        </is>
      </c>
      <c r="C13" s="4" t="inlineStr">
        <is>
          <t>GALPON METALICO 11X24</t>
        </is>
      </c>
      <c r="D13" s="4" t="inlineStr">
        <is>
          <t>Lote 9</t>
        </is>
      </c>
      <c r="E13" s="4" t="inlineStr"/>
      <c r="F13" s="4" t="inlineStr"/>
      <c r="G13" s="4" t="n"/>
      <c r="H13" s="4" t="n"/>
      <c r="I13" s="14" t="n">
        <v>4500000</v>
      </c>
      <c r="J13" s="4" t="n"/>
      <c r="K13" s="4" t="n"/>
      <c r="L13" s="4" t="n"/>
      <c r="M13" s="4" t="n"/>
      <c r="N13" s="12" t="n"/>
      <c r="O13" s="13">
        <f>IF(N13="","",N13*(1+$D$3*1.19))</f>
        <v/>
      </c>
      <c r="P13" s="4" t="inlineStr"/>
      <c r="Q13" s="7" t="inlineStr">
        <is>
          <t>Mínimo $4.500.000 · Altura quilla 5,6 m · hombro 4,5 m · 10 cerchas · 40 costaneras · Renca</t>
        </is>
      </c>
      <c r="R13" s="4" t="inlineStr">
        <is>
          <t>https://www.rematesanisidro.cl/remate/484/remate-de-galpones-nuevos</t>
        </is>
      </c>
    </row>
    <row r="14">
      <c r="A14" s="4" t="n">
        <v>10</v>
      </c>
      <c r="B14" s="4" t="inlineStr">
        <is>
          <t>Galpón nuevo</t>
        </is>
      </c>
      <c r="C14" s="4" t="inlineStr">
        <is>
          <t>GALPON METALICO 11X24</t>
        </is>
      </c>
      <c r="D14" s="4" t="inlineStr">
        <is>
          <t>Lote 10</t>
        </is>
      </c>
      <c r="E14" s="4" t="inlineStr"/>
      <c r="F14" s="4" t="inlineStr"/>
      <c r="G14" s="4" t="n"/>
      <c r="H14" s="4" t="n"/>
      <c r="I14" s="14" t="n">
        <v>4500000</v>
      </c>
      <c r="J14" s="4" t="n"/>
      <c r="K14" s="4" t="n"/>
      <c r="L14" s="4" t="n"/>
      <c r="M14" s="4" t="n"/>
      <c r="N14" s="12" t="n"/>
      <c r="O14" s="13">
        <f>IF(N14="","",N14*(1+$D$3*1.19))</f>
        <v/>
      </c>
      <c r="P14" s="4" t="inlineStr"/>
      <c r="Q14" s="7" t="inlineStr">
        <is>
          <t>Mínimo $4.500.000 · Altura quilla 5,6 m · hombro 4,5 m · 10 cerchas · 40 costaneras · Renca</t>
        </is>
      </c>
      <c r="R14" s="4" t="inlineStr">
        <is>
          <t>https://www.rematesanisidro.cl/remate/484/remate-de-galpones-nuevos</t>
        </is>
      </c>
    </row>
    <row r="16">
      <c r="B16" s="6" t="inlineStr">
        <is>
          <t>Costo total est. = TU PUJA + comision + IVA sobre la comision. NO incluye impuesto de transferencia (1,5%), inscripcion en el Registro Civil (~$39.000) ni gastos de retiro o traslado. Revisa siempre las bases del remate.</t>
        </is>
      </c>
    </row>
  </sheetData>
  <autoFilter ref="A4:R14"/>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R9"/>
  <sheetViews>
    <sheetView workbookViewId="0">
      <pane ySplit="4" topLeftCell="A5" activePane="bottomLeft" state="frozen"/>
      <selection pane="bottomLeft" activeCell="A1" sqref="A1"/>
    </sheetView>
  </sheetViews>
  <sheetFormatPr baseColWidth="8" defaultRowHeight="15"/>
  <cols>
    <col width="5" customWidth="1" min="1" max="1"/>
    <col width="14" customWidth="1" min="2" max="2"/>
    <col width="20" customWidth="1" min="3" max="3"/>
    <col width="26" customWidth="1" min="4" max="4"/>
    <col width="7" customWidth="1" min="5" max="5"/>
    <col width="10" customWidth="1" min="6" max="6"/>
    <col width="13" customWidth="1" min="7" max="7"/>
    <col width="13" customWidth="1" min="8" max="8"/>
    <col width="14" customWidth="1" min="9" max="9"/>
    <col width="14" customWidth="1" min="10" max="10"/>
    <col width="14" customWidth="1" min="11" max="11"/>
    <col width="14"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VEHICULOS — Tattersall · 09-09-2026 (14:00 · online)</t>
        </is>
      </c>
    </row>
    <row r="2">
      <c r="A2" s="2" t="inlineStr">
        <is>
          <t>Catálogo publicado · Garantia: Ver bases · Vehículos Aguas Antofagasta · 3 lotes · comisión: ver bases del remate</t>
        </is>
      </c>
    </row>
    <row r="3">
      <c r="B3" s="9" t="inlineStr">
        <is>
          <t>% comision martillero (editalo segun la casa):</t>
        </is>
      </c>
      <c r="D3" s="10" t="n">
        <v>0.12</v>
      </c>
      <c r="E3" s="2" t="inlineStr">
        <is>
          <t>+ IVA 19% sobre la comision</t>
        </is>
      </c>
    </row>
    <row r="4" ht="28" customHeight="1">
      <c r="A4" s="3" t="inlineStr">
        <is>
          <t>N</t>
        </is>
      </c>
      <c r="B4" s="3" t="inlineStr">
        <is>
          <t>Marca</t>
        </is>
      </c>
      <c r="C4" s="3" t="inlineStr">
        <is>
          <t>Modelo</t>
        </is>
      </c>
      <c r="D4" s="3" t="inlineStr">
        <is>
          <t>Version</t>
        </is>
      </c>
      <c r="E4" s="3" t="inlineStr">
        <is>
          <t>Anio</t>
        </is>
      </c>
      <c r="F4" s="3" t="inlineStr">
        <is>
          <t>Km</t>
        </is>
      </c>
      <c r="G4" s="3" t="inlineStr">
        <is>
          <t>Combustible</t>
        </is>
      </c>
      <c r="H4" s="3" t="inlineStr">
        <is>
          <t>Transmision</t>
        </is>
      </c>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Nissan</t>
        </is>
      </c>
      <c r="C5" s="4" t="inlineStr">
        <is>
          <t>Terrano Dcab Dxs Turbo 4X4 2.5</t>
        </is>
      </c>
      <c r="D5" s="4" t="inlineStr"/>
      <c r="E5" s="4" t="inlineStr"/>
      <c r="F5" s="4" t="inlineStr"/>
      <c r="G5" s="4" t="inlineStr"/>
      <c r="H5" s="4" t="inlineStr"/>
      <c r="I5" s="14" t="n">
        <v>4000000</v>
      </c>
      <c r="J5" s="4" t="n"/>
      <c r="K5" s="4" t="n"/>
      <c r="L5" s="4" t="n"/>
      <c r="M5" s="4" t="n"/>
      <c r="N5" s="12" t="n"/>
      <c r="O5" s="13">
        <f>IF(N5="","",N5*(1+$D$3*1.19))</f>
        <v/>
      </c>
      <c r="P5" s="4" t="inlineStr"/>
      <c r="Q5" s="7" t="inlineStr">
        <is>
          <t>ESTADO GENERAL : OPERATIVO Inscripción : FPPS.28-4 KILOMETRAJE : 144.381 MOTOR : DIESEL Nro. Motor : YD25402634T Nro. Chasis : 3N6PD23WXZ910918 Nro. Vin : 3N6PD23WXZ910918 Color : BLANCO P CIRCULACION: 31-03-2027 SOAP: 31-03-2027 REVISION: NOVIEMBRE 2026 UBICACION ANTOFAGASTA · ANTOFAGASTA · Iva incluido</t>
        </is>
      </c>
      <c r="R5" s="4" t="inlineStr">
        <is>
          <t>https://tattersallgda.cl/auctions</t>
        </is>
      </c>
    </row>
    <row r="6">
      <c r="A6" s="4" t="n">
        <v>2</v>
      </c>
      <c r="B6" s="4" t="inlineStr">
        <is>
          <t>Bmw</t>
        </is>
      </c>
      <c r="C6" s="4" t="inlineStr">
        <is>
          <t>X1 Sdrive18D 2.0 At</t>
        </is>
      </c>
      <c r="D6" s="4" t="inlineStr"/>
      <c r="E6" s="4" t="inlineStr"/>
      <c r="F6" s="4" t="inlineStr"/>
      <c r="G6" s="4" t="inlineStr"/>
      <c r="H6" s="4" t="inlineStr"/>
      <c r="I6" s="14" t="n">
        <v>10000000</v>
      </c>
      <c r="J6" s="4" t="n"/>
      <c r="K6" s="4" t="n"/>
      <c r="L6" s="4" t="n"/>
      <c r="M6" s="4" t="n"/>
      <c r="N6" s="12" t="n"/>
      <c r="O6" s="13">
        <f>IF(N6="","",N6*(1+$D$3*1.19))</f>
        <v/>
      </c>
      <c r="P6" s="4" t="inlineStr"/>
      <c r="Q6" s="7" t="inlineStr">
        <is>
          <t>ESTADO GENERAL : OPERATIVO Inscripción : PSFK.69-4 KILOMETRAJE : 9.756 MOTOR : DIESEL Nro. Motor : 51216327 Nro. Chasis : WBA51AC04M5T17824 Nro. Vin : WBA51AC04M5T17824 Color : NEGRO ZAFIRO METALIZADO P CIRCULACION: 31-03-2026 SOAP: 31-03-2026 REVISION: ENERO 2026 UBICACION ANTOFAGASTA · ANTOFAGASTA · Iva incluido</t>
        </is>
      </c>
      <c r="R6" s="4" t="inlineStr">
        <is>
          <t>https://tattersallgda.cl/auctions</t>
        </is>
      </c>
    </row>
    <row r="7">
      <c r="A7" s="4" t="n">
        <v>3</v>
      </c>
      <c r="B7" s="4" t="inlineStr">
        <is>
          <t>Hyundai</t>
        </is>
      </c>
      <c r="C7" s="4" t="inlineStr">
        <is>
          <t>Accent Rb 1.4</t>
        </is>
      </c>
      <c r="D7" s="4" t="inlineStr"/>
      <c r="E7" s="4" t="inlineStr"/>
      <c r="F7" s="4" t="inlineStr"/>
      <c r="G7" s="4" t="inlineStr"/>
      <c r="H7" s="4" t="inlineStr"/>
      <c r="I7" s="14" t="n">
        <v>5000000</v>
      </c>
      <c r="J7" s="4" t="n"/>
      <c r="K7" s="4" t="n"/>
      <c r="L7" s="4" t="n"/>
      <c r="M7" s="4" t="n"/>
      <c r="N7" s="12" t="n"/>
      <c r="O7" s="13">
        <f>IF(N7="","",N7*(1+$D$3*1.19))</f>
        <v/>
      </c>
      <c r="P7" s="4" t="inlineStr"/>
      <c r="Q7" s="7" t="inlineStr">
        <is>
          <t>ESTADO : OPERATIVO Inscripción : KGKX.52-3 KILOMETRAJE : 66.715 MOTOR : GASOLINA Nro. Motor : G4LCHU813505 Nro. Chasis : KMHCT41BEHU338235 Color : PLATEADO P CIRCULACION: 31-03-2027 SOAP: 31-03-2027 REVISION: NO TIENE UBICACION ANTOFAGASTA · ANTOFAGASTA · Iva incluido</t>
        </is>
      </c>
      <c r="R7" s="4" t="inlineStr">
        <is>
          <t>https://tattersallgda.cl/auctions</t>
        </is>
      </c>
    </row>
    <row r="9">
      <c r="B9" s="6" t="inlineStr">
        <is>
          <t>Costo total est. = TU PUJA + comision + IVA sobre la comision. NO incluye impuesto de transferencia (1,5%), inscripcion en el Registro Civil (~$39.000) ni gastos de retiro o traslado. Revisa siempre las bases del remate.</t>
        </is>
      </c>
    </row>
  </sheetData>
  <autoFilter ref="A4:R7"/>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R25"/>
  <sheetViews>
    <sheetView workbookViewId="0">
      <pane ySplit="4" topLeftCell="A5" activePane="bottomLeft" state="frozen"/>
      <selection pane="bottomLeft" activeCell="A1" sqref="A1"/>
    </sheetView>
  </sheetViews>
  <sheetFormatPr baseColWidth="8" defaultRowHeight="15"/>
  <cols>
    <col width="5" customWidth="1" min="1" max="1"/>
    <col width="22" customWidth="1" min="2" max="2"/>
    <col width="44" customWidth="1" min="3" max="3"/>
    <col width="14" customWidth="1" min="4" max="4"/>
    <col width="7" customWidth="1" min="5" max="5"/>
    <col width="16" customWidth="1" min="6" max="6"/>
    <col width="3" customWidth="1" min="7" max="7"/>
    <col width="3" customWidth="1" min="8" max="8"/>
    <col width="16" customWidth="1" min="9" max="9"/>
    <col width="12" customWidth="1" min="10" max="10"/>
    <col width="12" customWidth="1" min="11" max="11"/>
    <col width="12"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MAQUINARIA — Tattersall · 09-09-2026 (14:00 · online)</t>
        </is>
      </c>
    </row>
    <row r="2">
      <c r="A2" s="2" t="inlineStr">
        <is>
          <t>Catálogo publicado · Garantia: Ver bases · Equipos, camionetas, bateas y semiremolques — Antofagasta / Buin · 19 lotes · comisión: ver bases del remate</t>
        </is>
      </c>
    </row>
    <row r="3">
      <c r="B3" s="9" t="inlineStr">
        <is>
          <t>% comision martillero (editalo segun la casa):</t>
        </is>
      </c>
      <c r="D3" s="10" t="n">
        <v>0.12</v>
      </c>
      <c r="E3" s="2" t="inlineStr">
        <is>
          <t>+ IVA 19% sobre la comision</t>
        </is>
      </c>
    </row>
    <row r="4" ht="28" customHeight="1">
      <c r="A4" s="3" t="inlineStr">
        <is>
          <t>N</t>
        </is>
      </c>
      <c r="B4" s="3" t="inlineStr">
        <is>
          <t>Tipo / Item</t>
        </is>
      </c>
      <c r="C4" s="3" t="inlineStr">
        <is>
          <t>Descripcion</t>
        </is>
      </c>
      <c r="D4" s="3" t="inlineStr">
        <is>
          <t>Lote</t>
        </is>
      </c>
      <c r="E4" s="3" t="inlineStr">
        <is>
          <t>Anio</t>
        </is>
      </c>
      <c r="F4" s="3" t="inlineStr">
        <is>
          <t>Superficie / cant.</t>
        </is>
      </c>
      <c r="G4" s="3" t="inlineStr"/>
      <c r="H4" s="3" t="inlineStr"/>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Lote 1</t>
        </is>
      </c>
      <c r="C5" s="4" t="inlineStr">
        <is>
          <t>SEMIREMOLQUE MARCA TREMAC MODELO SR TOLVA HALF ROUND, AÑO 2019, OPERATIVO</t>
        </is>
      </c>
      <c r="D5" s="4" t="inlineStr"/>
      <c r="E5" s="4" t="inlineStr"/>
      <c r="F5" s="4" t="inlineStr"/>
      <c r="G5" s="4" t="n"/>
      <c r="H5" s="4" t="n"/>
      <c r="I5" s="14" t="n">
        <v>4000000</v>
      </c>
      <c r="J5" s="4" t="n"/>
      <c r="K5" s="4" t="n"/>
      <c r="L5" s="4" t="n"/>
      <c r="M5" s="4" t="n"/>
      <c r="N5" s="12" t="n"/>
      <c r="O5" s="13">
        <f>IF(N5="","",N5*(1+$D$3*1.19))</f>
        <v/>
      </c>
      <c r="P5" s="4" t="inlineStr"/>
      <c r="Q5" s="7" t="inlineStr">
        <is>
          <t>ESTADO GENERAL : OPERATIVO, CAP 26M3, SIN DOCUMENTOS, ES RESPONSABILIDAD DEL COMPRADOR VERIFICAR Y REGULARIZAR · ANTOFAGASTA · Iva incluido</t>
        </is>
      </c>
      <c r="R5" s="4" t="inlineStr">
        <is>
          <t>https://tattersallgda.cl/auctions</t>
        </is>
      </c>
    </row>
    <row r="6">
      <c r="A6" s="4" t="n">
        <v>2</v>
      </c>
      <c r="B6" s="4" t="inlineStr">
        <is>
          <t>Lote 2</t>
        </is>
      </c>
      <c r="C6" s="4" t="inlineStr">
        <is>
          <t>SEMIREMOLQUE MARCA TREMAC MODELO SR TOLVA HALF ROUND, AÑO 2019, OPERATIVO</t>
        </is>
      </c>
      <c r="D6" s="4" t="inlineStr"/>
      <c r="E6" s="4" t="inlineStr"/>
      <c r="F6" s="4" t="inlineStr"/>
      <c r="G6" s="4" t="n"/>
      <c r="H6" s="4" t="n"/>
      <c r="I6" s="14" t="n">
        <v>4000000</v>
      </c>
      <c r="J6" s="4" t="n"/>
      <c r="K6" s="4" t="n"/>
      <c r="L6" s="4" t="n"/>
      <c r="M6" s="4" t="n"/>
      <c r="N6" s="12" t="n"/>
      <c r="O6" s="13">
        <f>IF(N6="","",N6*(1+$D$3*1.19))</f>
        <v/>
      </c>
      <c r="P6" s="4" t="inlineStr"/>
      <c r="Q6" s="7" t="inlineStr">
        <is>
          <t>ESTADO GENERAL : OPERATIVO, CAP 26M3, SIN DOCUMENTOS, ES RESPONSABILIDAD DEL COMPRADOR VERIFICAR Y REGULARIZAR · ANTOFAGASTA · Iva incluido</t>
        </is>
      </c>
      <c r="R6" s="4" t="inlineStr">
        <is>
          <t>https://tattersallgda.cl/auctions</t>
        </is>
      </c>
    </row>
    <row r="7">
      <c r="A7" s="4" t="n">
        <v>3</v>
      </c>
      <c r="B7" s="4" t="inlineStr">
        <is>
          <t>Lote 3</t>
        </is>
      </c>
      <c r="C7" s="4" t="inlineStr">
        <is>
          <t>SEMIREMOLQUE MARCA TREMAC MODELO SR TOLVA HALF ROUND INOX 26 M3, AÑO 2019, OPERATIVO</t>
        </is>
      </c>
      <c r="D7" s="4" t="inlineStr"/>
      <c r="E7" s="4" t="inlineStr"/>
      <c r="F7" s="4" t="inlineStr"/>
      <c r="G7" s="4" t="n"/>
      <c r="H7" s="4" t="n"/>
      <c r="I7" s="14" t="n">
        <v>4000000</v>
      </c>
      <c r="J7" s="4" t="n"/>
      <c r="K7" s="4" t="n"/>
      <c r="L7" s="4" t="n"/>
      <c r="M7" s="4" t="n"/>
      <c r="N7" s="12" t="n"/>
      <c r="O7" s="13">
        <f>IF(N7="","",N7*(1+$D$3*1.19))</f>
        <v/>
      </c>
      <c r="P7" s="4" t="inlineStr"/>
      <c r="Q7" s="7" t="inlineStr">
        <is>
          <t>ESTADO GENERAL : OPERATIVO, CAP 26M3, SIN DOCUMENTOS, ES RESPONSABILIDAD DEL COMPRADOR VERIFICAR Y REGULARIZAR · ANTOFAGASTA · Iva incluido</t>
        </is>
      </c>
      <c r="R7" s="4" t="inlineStr">
        <is>
          <t>https://tattersallgda.cl/auctions</t>
        </is>
      </c>
    </row>
    <row r="8">
      <c r="A8" s="4" t="n">
        <v>4</v>
      </c>
      <c r="B8" s="4" t="inlineStr">
        <is>
          <t>Lote 4</t>
        </is>
      </c>
      <c r="C8" s="4" t="inlineStr">
        <is>
          <t>SEMIREMOLQUE MARCA TREMAC MODELO SR TOLVA HALF ROUND INOX 26 M3, AÑO 2019, OPERATIVO</t>
        </is>
      </c>
      <c r="D8" s="4" t="inlineStr"/>
      <c r="E8" s="4" t="inlineStr"/>
      <c r="F8" s="4" t="inlineStr"/>
      <c r="G8" s="4" t="n"/>
      <c r="H8" s="4" t="n"/>
      <c r="I8" s="14" t="n">
        <v>4000000</v>
      </c>
      <c r="J8" s="4" t="n"/>
      <c r="K8" s="4" t="n"/>
      <c r="L8" s="4" t="n"/>
      <c r="M8" s="4" t="n"/>
      <c r="N8" s="12" t="n"/>
      <c r="O8" s="13">
        <f>IF(N8="","",N8*(1+$D$3*1.19))</f>
        <v/>
      </c>
      <c r="P8" s="4" t="inlineStr"/>
      <c r="Q8" s="7" t="inlineStr">
        <is>
          <t>ESTADO GENERAL : OPERATIVO, CAP 26M3, SIN DOCUMENTOS, ES RESPONSABILIDAD DEL COMPRADOR VERIFICAR Y REGULARIZAR · ANTOFAGASTA · Iva incluido</t>
        </is>
      </c>
      <c r="R8" s="4" t="inlineStr">
        <is>
          <t>https://tattersallgda.cl/auctions</t>
        </is>
      </c>
    </row>
    <row r="9">
      <c r="A9" s="4" t="n">
        <v>5</v>
      </c>
      <c r="B9" s="4" t="inlineStr">
        <is>
          <t>Lote 5</t>
        </is>
      </c>
      <c r="C9" s="4" t="inlineStr">
        <is>
          <t>SEMIREMOLQUE MARCA TREMAC MODELO SR TOLVA HALF ROUND INOX 26 M3, AÑO 2019, OPERATIVO</t>
        </is>
      </c>
      <c r="D9" s="4" t="inlineStr"/>
      <c r="E9" s="4" t="inlineStr"/>
      <c r="F9" s="4" t="inlineStr"/>
      <c r="G9" s="4" t="n"/>
      <c r="H9" s="4" t="n"/>
      <c r="I9" s="14" t="n">
        <v>4000000</v>
      </c>
      <c r="J9" s="4" t="n"/>
      <c r="K9" s="4" t="n"/>
      <c r="L9" s="4" t="n"/>
      <c r="M9" s="4" t="n"/>
      <c r="N9" s="12" t="n"/>
      <c r="O9" s="13">
        <f>IF(N9="","",N9*(1+$D$3*1.19))</f>
        <v/>
      </c>
      <c r="P9" s="4" t="inlineStr"/>
      <c r="Q9" s="7" t="inlineStr">
        <is>
          <t>ESTADO GENERAL : OPERATIVO, CAP 26M3, SIN DOCUMENTOS, ES RESPONSABILIDAD DEL COMPRADOR VERIFICAR Y REGULARIZAR · ANTOFAGASTA · Iva incluido</t>
        </is>
      </c>
      <c r="R9" s="4" t="inlineStr">
        <is>
          <t>https://tattersallgda.cl/auctions</t>
        </is>
      </c>
    </row>
    <row r="10">
      <c r="A10" s="4" t="n">
        <v>6</v>
      </c>
      <c r="B10" s="4" t="inlineStr">
        <is>
          <t>Lote 6</t>
        </is>
      </c>
      <c r="C10" s="4" t="inlineStr">
        <is>
          <t>SEMIREMOLQUE MARCA TREMAC MODELO SR TOLVA HALF ROUND, AÑO 2019, OPERATIVO</t>
        </is>
      </c>
      <c r="D10" s="4" t="inlineStr"/>
      <c r="E10" s="4" t="inlineStr"/>
      <c r="F10" s="4" t="inlineStr"/>
      <c r="G10" s="4" t="n"/>
      <c r="H10" s="4" t="n"/>
      <c r="I10" s="14" t="n">
        <v>4000000</v>
      </c>
      <c r="J10" s="4" t="n"/>
      <c r="K10" s="4" t="n"/>
      <c r="L10" s="4" t="n"/>
      <c r="M10" s="4" t="n"/>
      <c r="N10" s="12" t="n"/>
      <c r="O10" s="13">
        <f>IF(N10="","",N10*(1+$D$3*1.19))</f>
        <v/>
      </c>
      <c r="P10" s="4" t="inlineStr"/>
      <c r="Q10" s="7" t="inlineStr">
        <is>
          <t>ESTADO GENERAL : OPERATIVO, CAP 26M3, SIN DOCUMENTOS, ES RESPONSABILIDAD DEL COMPRADOR VERIFICAR Y REGULARIZAR · ANTOFAGASTA · Iva incluido</t>
        </is>
      </c>
      <c r="R10" s="4" t="inlineStr">
        <is>
          <t>https://tattersallgda.cl/auctions</t>
        </is>
      </c>
    </row>
    <row r="11">
      <c r="A11" s="4" t="n">
        <v>7</v>
      </c>
      <c r="B11" s="4" t="inlineStr">
        <is>
          <t>Lote 7</t>
        </is>
      </c>
      <c r="C11" s="4" t="inlineStr">
        <is>
          <t>SEMIREMOLQUE MARCA TREMAC MODELO SR TOLVA HALF ROUND, AÑO 2019, OPERATIVO</t>
        </is>
      </c>
      <c r="D11" s="4" t="inlineStr"/>
      <c r="E11" s="4" t="inlineStr"/>
      <c r="F11" s="4" t="inlineStr"/>
      <c r="G11" s="4" t="n"/>
      <c r="H11" s="4" t="n"/>
      <c r="I11" s="14" t="n">
        <v>4000000</v>
      </c>
      <c r="J11" s="4" t="n"/>
      <c r="K11" s="4" t="n"/>
      <c r="L11" s="4" t="n"/>
      <c r="M11" s="4" t="n"/>
      <c r="N11" s="12" t="n"/>
      <c r="O11" s="13">
        <f>IF(N11="","",N11*(1+$D$3*1.19))</f>
        <v/>
      </c>
      <c r="P11" s="4" t="inlineStr"/>
      <c r="Q11" s="7" t="inlineStr">
        <is>
          <t>ESTADO GENERAL : OPERATIVO, CAP 26M3, SIN DOCUMENTOS, ES RESPONSABILIDAD DEL COMPRADOR VERIFICAR Y REGULARIZAR · ANTOFAGASTA · Iva incluido</t>
        </is>
      </c>
      <c r="R11" s="4" t="inlineStr">
        <is>
          <t>https://tattersallgda.cl/auctions</t>
        </is>
      </c>
    </row>
    <row r="12">
      <c r="A12" s="4" t="n">
        <v>8</v>
      </c>
      <c r="B12" s="4" t="inlineStr">
        <is>
          <t>Lote 8</t>
        </is>
      </c>
      <c r="C12" s="4" t="inlineStr">
        <is>
          <t>CAMION MARCA INTERNATIONAL MODELO 7400, AÑO 2014, NO OPERATIVO</t>
        </is>
      </c>
      <c r="D12" s="4" t="inlineStr"/>
      <c r="E12" s="4" t="inlineStr"/>
      <c r="F12" s="4" t="inlineStr"/>
      <c r="G12" s="4" t="n"/>
      <c r="H12" s="4" t="n"/>
      <c r="I12" s="14" t="n">
        <v>3000000</v>
      </c>
      <c r="J12" s="4" t="n"/>
      <c r="K12" s="4" t="n"/>
      <c r="L12" s="4" t="n"/>
      <c r="M12" s="4" t="n"/>
      <c r="N12" s="12" t="n"/>
      <c r="O12" s="13">
        <f>IF(N12="","",N12*(1+$D$3*1.19))</f>
        <v/>
      </c>
      <c r="P12" s="4" t="inlineStr"/>
      <c r="Q12" s="7" t="inlineStr">
        <is>
          <t>ESTADO GENERAL : NO OPERATIVO, NRO MOTOR NO VISIBLE, SIN DOCUMENTOS, ES RESPONSABILIDAD DEL COMPRADOR VERIFICA · ANTOFAGASTA · Iva incluido</t>
        </is>
      </c>
      <c r="R12" s="4" t="inlineStr">
        <is>
          <t>https://tattersallgda.cl/auctions</t>
        </is>
      </c>
    </row>
    <row r="13">
      <c r="A13" s="4" t="n">
        <v>9</v>
      </c>
      <c r="B13" s="4" t="inlineStr">
        <is>
          <t>Lote 9</t>
        </is>
      </c>
      <c r="C13" s="4" t="inlineStr">
        <is>
          <t>CAMIÓNETA MARCA MITSUBISHI MODELO NEW L200 KATANA CRM 4X4 2.4, AÑO 2022, NO OPERATIVA</t>
        </is>
      </c>
      <c r="D13" s="4" t="inlineStr"/>
      <c r="E13" s="4" t="inlineStr"/>
      <c r="F13" s="4" t="inlineStr"/>
      <c r="G13" s="4" t="n"/>
      <c r="H13" s="4" t="n"/>
      <c r="I13" s="14" t="n">
        <v>4000000</v>
      </c>
      <c r="J13" s="4" t="n"/>
      <c r="K13" s="4" t="n"/>
      <c r="L13" s="4" t="n"/>
      <c r="M13" s="4" t="n"/>
      <c r="N13" s="12" t="n"/>
      <c r="O13" s="13">
        <f>IF(N13="","",N13*(1+$D$3*1.19))</f>
        <v/>
      </c>
      <c r="P13" s="4" t="inlineStr"/>
      <c r="Q13" s="7" t="inlineStr">
        <is>
          <t>ESTADO GENERAL : NO OPERATIVO, REGISTRA MULTAS POR $320.000. PATENTE : RTTP10 KILOMETRAJE : 58.402 CA · BUIN · Iva incluido</t>
        </is>
      </c>
      <c r="R13" s="4" t="inlineStr">
        <is>
          <t>https://tattersallgda.cl/auctions</t>
        </is>
      </c>
    </row>
    <row r="14">
      <c r="A14" s="4" t="n">
        <v>10</v>
      </c>
      <c r="B14" s="4" t="inlineStr">
        <is>
          <t>Lote 10</t>
        </is>
      </c>
      <c r="C14" s="4" t="inlineStr">
        <is>
          <t>CAMIÓNETA MARCA MITSUBISHI MODELO L200 KATANA CRM 4X4 2.4, AÑO 2022, NO OPERATIVA</t>
        </is>
      </c>
      <c r="D14" s="4" t="inlineStr"/>
      <c r="E14" s="4" t="inlineStr"/>
      <c r="F14" s="4" t="inlineStr"/>
      <c r="G14" s="4" t="n"/>
      <c r="H14" s="4" t="n"/>
      <c r="I14" s="14" t="n">
        <v>4000000</v>
      </c>
      <c r="J14" s="4" t="n"/>
      <c r="K14" s="4" t="n"/>
      <c r="L14" s="4" t="n"/>
      <c r="M14" s="4" t="n"/>
      <c r="N14" s="12" t="n"/>
      <c r="O14" s="13">
        <f>IF(N14="","",N14*(1+$D$3*1.19))</f>
        <v/>
      </c>
      <c r="P14" s="4" t="inlineStr"/>
      <c r="Q14" s="7" t="inlineStr">
        <is>
          <t>ESTADO GENERAL : NO OPERATIVO, SIN DOCUMENTOS, ES RESPONSABILIDAD DEL COMPRADOR VERIFICAR Y REGULARIZAR. PATE · BUIN · Iva incluido</t>
        </is>
      </c>
      <c r="R14" s="4" t="inlineStr">
        <is>
          <t>https://tattersallgda.cl/auctions</t>
        </is>
      </c>
    </row>
    <row r="15">
      <c r="A15" s="4" t="n">
        <v>11</v>
      </c>
      <c r="B15" s="4" t="inlineStr">
        <is>
          <t>Lote 11</t>
        </is>
      </c>
      <c r="C15" s="4" t="inlineStr">
        <is>
          <t>CAMIÓNETA MARCA MAXUS MODELO T60 DCAB 4X4 2.8, AÑO 2022, NO OPERATIVA</t>
        </is>
      </c>
      <c r="D15" s="4" t="inlineStr"/>
      <c r="E15" s="4" t="inlineStr"/>
      <c r="F15" s="4" t="inlineStr"/>
      <c r="G15" s="4" t="n"/>
      <c r="H15" s="4" t="n"/>
      <c r="I15" s="14" t="n">
        <v>2000000</v>
      </c>
      <c r="J15" s="4" t="n"/>
      <c r="K15" s="4" t="n"/>
      <c r="L15" s="4" t="n"/>
      <c r="M15" s="4" t="n"/>
      <c r="N15" s="12" t="n"/>
      <c r="O15" s="13">
        <f>IF(N15="","",N15*(1+$D$3*1.19))</f>
        <v/>
      </c>
      <c r="P15" s="4" t="inlineStr"/>
      <c r="Q15" s="7" t="inlineStr">
        <is>
          <t>ESTADO GENERAL : NO OPERATIVO PATENTE : RTLP42 KILOMETRAJE : NO VISIBLE CAJA : MECANICA MOTOR : DIESEL · BUIN · Iva incluido</t>
        </is>
      </c>
      <c r="R15" s="4" t="inlineStr">
        <is>
          <t>https://tattersallgda.cl/auctions</t>
        </is>
      </c>
    </row>
    <row r="16">
      <c r="A16" s="4" t="n">
        <v>12</v>
      </c>
      <c r="B16" s="4" t="inlineStr">
        <is>
          <t>Lote 12</t>
        </is>
      </c>
      <c r="C16" s="4" t="inlineStr">
        <is>
          <t>CAMIÓNETA MARCA MAXUS MODELO T60 DX 4X4 2.8, AÑO 2021, NO OPERATIVA</t>
        </is>
      </c>
      <c r="D16" s="4" t="inlineStr"/>
      <c r="E16" s="4" t="inlineStr"/>
      <c r="F16" s="4" t="inlineStr"/>
      <c r="G16" s="4" t="n"/>
      <c r="H16" s="4" t="n"/>
      <c r="I16" s="14" t="n">
        <v>2000000</v>
      </c>
      <c r="J16" s="4" t="n"/>
      <c r="K16" s="4" t="n"/>
      <c r="L16" s="4" t="n"/>
      <c r="M16" s="4" t="n"/>
      <c r="N16" s="12" t="n"/>
      <c r="O16" s="13">
        <f>IF(N16="","",N16*(1+$D$3*1.19))</f>
        <v/>
      </c>
      <c r="P16" s="4" t="inlineStr"/>
      <c r="Q16" s="7" t="inlineStr">
        <is>
          <t>ESTADO GENERAL : NO OPERATIVO PATENTE : PHCV91 KILOMETRAJE : NO VISIBLE CAJA : MECANICA MOTOR : DIESEL · BUIN · Iva incluido</t>
        </is>
      </c>
      <c r="R16" s="4" t="inlineStr">
        <is>
          <t>https://tattersallgda.cl/auctions</t>
        </is>
      </c>
    </row>
    <row r="17">
      <c r="A17" s="4" t="n">
        <v>13</v>
      </c>
      <c r="B17" s="4" t="inlineStr">
        <is>
          <t>Lote 13</t>
        </is>
      </c>
      <c r="C17" s="4" t="inlineStr">
        <is>
          <t>CAMIÓNETA MARCA MAXUS MODELO T60 DX 4X4 2.8, AÑO 2021, OPERATIVA</t>
        </is>
      </c>
      <c r="D17" s="4" t="inlineStr"/>
      <c r="E17" s="4" t="inlineStr"/>
      <c r="F17" s="4" t="inlineStr"/>
      <c r="G17" s="4" t="n"/>
      <c r="H17" s="4" t="n"/>
      <c r="I17" s="14" t="n">
        <v>2000000</v>
      </c>
      <c r="J17" s="4" t="n"/>
      <c r="K17" s="4" t="n"/>
      <c r="L17" s="4" t="n"/>
      <c r="M17" s="4" t="n"/>
      <c r="N17" s="12" t="n"/>
      <c r="O17" s="13">
        <f>IF(N17="","",N17*(1+$D$3*1.19))</f>
        <v/>
      </c>
      <c r="P17" s="4" t="inlineStr"/>
      <c r="Q17" s="7" t="inlineStr">
        <is>
          <t>ESTADO GENERAL : OPERATIVO PATENTE : PHCV83 KILOMETRAJE : 174.398 CAJA : MECANICA MOTOR : DIESEL CO · BUIN · Iva incluido</t>
        </is>
      </c>
      <c r="R17" s="4" t="inlineStr">
        <is>
          <t>https://tattersallgda.cl/auctions</t>
        </is>
      </c>
    </row>
    <row r="18">
      <c r="A18" s="4" t="n">
        <v>14</v>
      </c>
      <c r="B18" s="4" t="inlineStr">
        <is>
          <t>Lote 14</t>
        </is>
      </c>
      <c r="C18" s="4" t="inlineStr">
        <is>
          <t>CAMIÓNETA MARCA TOYOTA MODELO HI LUX D CAB 4X4 2.4, AÑO 2018, NO OPERATIVA</t>
        </is>
      </c>
      <c r="D18" s="4" t="inlineStr"/>
      <c r="E18" s="4" t="inlineStr"/>
      <c r="F18" s="4" t="inlineStr"/>
      <c r="G18" s="4" t="n"/>
      <c r="H18" s="4" t="n"/>
      <c r="I18" s="14" t="n">
        <v>4000000</v>
      </c>
      <c r="J18" s="4" t="n"/>
      <c r="K18" s="4" t="n"/>
      <c r="L18" s="4" t="n"/>
      <c r="M18" s="4" t="n"/>
      <c r="N18" s="12" t="n"/>
      <c r="O18" s="13">
        <f>IF(N18="","",N18*(1+$D$3*1.19))</f>
        <v/>
      </c>
      <c r="P18" s="4" t="inlineStr"/>
      <c r="Q18" s="7" t="inlineStr">
        <is>
          <t>ESTADO GENERAL : NO OPERATIVO PATENTE : KLDZ42 KILOMETRAJE : 407.317 CAJA : MECANICA MOTOR : DIESEL · BUIN · Iva incluido</t>
        </is>
      </c>
      <c r="R18" s="4" t="inlineStr">
        <is>
          <t>https://tattersallgda.cl/auctions</t>
        </is>
      </c>
    </row>
    <row r="19">
      <c r="A19" s="4" t="n">
        <v>15</v>
      </c>
      <c r="B19" s="4" t="inlineStr">
        <is>
          <t>Lote 15</t>
        </is>
      </c>
      <c r="C19" s="4" t="inlineStr">
        <is>
          <t>CAMIÓNETA MARCA MAXUS MODELO T60 DX 4X4 2.8, AÑO 2021, NO OPERATIVA</t>
        </is>
      </c>
      <c r="D19" s="4" t="inlineStr"/>
      <c r="E19" s="4" t="inlineStr"/>
      <c r="F19" s="4" t="inlineStr"/>
      <c r="G19" s="4" t="n"/>
      <c r="H19" s="4" t="n"/>
      <c r="I19" s="14" t="n">
        <v>3000000</v>
      </c>
      <c r="J19" s="4" t="n"/>
      <c r="K19" s="4" t="n"/>
      <c r="L19" s="4" t="n"/>
      <c r="M19" s="4" t="n"/>
      <c r="N19" s="12" t="n"/>
      <c r="O19" s="13">
        <f>IF(N19="","",N19*(1+$D$3*1.19))</f>
        <v/>
      </c>
      <c r="P19" s="4" t="inlineStr"/>
      <c r="Q19" s="7" t="inlineStr">
        <is>
          <t>ESTADO GENERAL : NO OPERATIVO PATENTE : PHCV79 KILOMETRAJE : 136.668 CAJA : MECANICA MOTOR : DIESEL · BUIN · Iva incluido</t>
        </is>
      </c>
      <c r="R19" s="4" t="inlineStr">
        <is>
          <t>https://tattersallgda.cl/auctions</t>
        </is>
      </c>
    </row>
    <row r="20">
      <c r="A20" s="4" t="n">
        <v>16</v>
      </c>
      <c r="B20" s="4" t="inlineStr">
        <is>
          <t>Lote 16</t>
        </is>
      </c>
      <c r="C20" s="4" t="inlineStr">
        <is>
          <t>TRACTOCAMION  MARCA MERCEDES BENZ MODELO NEW ACTROS 2045 4X2, AÑO 2023, NO OPERATIVO</t>
        </is>
      </c>
      <c r="D20" s="4" t="inlineStr"/>
      <c r="E20" s="4" t="inlineStr"/>
      <c r="F20" s="4" t="inlineStr"/>
      <c r="G20" s="4" t="n"/>
      <c r="H20" s="4" t="n"/>
      <c r="I20" s="14" t="n">
        <v>3000000</v>
      </c>
      <c r="J20" s="4" t="n"/>
      <c r="K20" s="4" t="n"/>
      <c r="L20" s="4" t="n"/>
      <c r="M20" s="4" t="n"/>
      <c r="N20" s="12" t="n"/>
      <c r="O20" s="13">
        <f>IF(N20="","",N20*(1+$D$3*1.19))</f>
        <v/>
      </c>
      <c r="P20" s="4" t="inlineStr"/>
      <c r="Q20" s="7" t="inlineStr">
        <is>
          <t>ESTADO GENERAL : NO OPERATIVO PATENTE : SHGV83 KILOMETRAJE : NO VISIBLE CAJA : AUTOMATICA MOTOR : DIE · BUIN · Iva incluido</t>
        </is>
      </c>
      <c r="R20" s="4" t="inlineStr">
        <is>
          <t>https://tattersallgda.cl/auctions</t>
        </is>
      </c>
    </row>
    <row r="21">
      <c r="A21" s="4" t="n">
        <v>17</v>
      </c>
      <c r="B21" s="4" t="inlineStr">
        <is>
          <t>Lote 17</t>
        </is>
      </c>
      <c r="C21" s="4" t="inlineStr">
        <is>
          <t>CAMION MARCA INTERNATIONAL MODELO 7600 AUT 6X4, AÑO 2016, NO OPERATIVO</t>
        </is>
      </c>
      <c r="D21" s="4" t="inlineStr"/>
      <c r="E21" s="4" t="inlineStr"/>
      <c r="F21" s="4" t="inlineStr"/>
      <c r="G21" s="4" t="n"/>
      <c r="H21" s="4" t="n"/>
      <c r="I21" s="14" t="n">
        <v>8000000</v>
      </c>
      <c r="J21" s="4" t="n"/>
      <c r="K21" s="4" t="n"/>
      <c r="L21" s="4" t="n"/>
      <c r="M21" s="4" t="n"/>
      <c r="N21" s="12" t="n"/>
      <c r="O21" s="13">
        <f>IF(N21="","",N21*(1+$D$3*1.19))</f>
        <v/>
      </c>
      <c r="P21" s="4" t="inlineStr"/>
      <c r="Q21" s="7" t="inlineStr">
        <is>
          <t>ESTADO GENERAL : NO OPERATIVO, REGISTRA MULTAS POR $320.000 PATENTE : HDDL58 KILOMETRAJE : NO VISIBLE · BUIN · Iva incluido</t>
        </is>
      </c>
      <c r="R21" s="4" t="inlineStr">
        <is>
          <t>https://tattersallgda.cl/auctions</t>
        </is>
      </c>
    </row>
    <row r="22">
      <c r="A22" s="4" t="n">
        <v>18</v>
      </c>
      <c r="B22" s="4" t="inlineStr">
        <is>
          <t>Lote 18</t>
        </is>
      </c>
      <c r="C22" s="4" t="inlineStr">
        <is>
          <t>CAMIONETA MARCA  MAXUS MODELO T60 DCAB 4X4 2.8, AÑO 2021, NO OPERATIVO</t>
        </is>
      </c>
      <c r="D22" s="4" t="inlineStr"/>
      <c r="E22" s="4" t="inlineStr"/>
      <c r="F22" s="4" t="inlineStr"/>
      <c r="G22" s="4" t="n"/>
      <c r="H22" s="4" t="n"/>
      <c r="I22" s="14" t="n">
        <v>3000000</v>
      </c>
      <c r="J22" s="4" t="n"/>
      <c r="K22" s="4" t="n"/>
      <c r="L22" s="4" t="n"/>
      <c r="M22" s="4" t="n"/>
      <c r="N22" s="12" t="n"/>
      <c r="O22" s="13">
        <f>IF(N22="","",N22*(1+$D$3*1.19))</f>
        <v/>
      </c>
      <c r="P22" s="4" t="inlineStr"/>
      <c r="Q22" s="7" t="inlineStr">
        <is>
          <t>ESTADO GENERAL : NO OPERATIVO, REGISTRA MULTAS POR $80.000. PATENTE : PGLP85 KILOMETRAJE : 160.782 CAJA : M · BUIN · Iva incluido</t>
        </is>
      </c>
      <c r="R22" s="4" t="inlineStr">
        <is>
          <t>https://tattersallgda.cl/auctions</t>
        </is>
      </c>
    </row>
    <row r="23">
      <c r="A23" s="4" t="n">
        <v>19</v>
      </c>
      <c r="B23" s="4" t="inlineStr">
        <is>
          <t>Lote 19</t>
        </is>
      </c>
      <c r="C23" s="4" t="inlineStr">
        <is>
          <t>HIDROLAVADORA MARCA CASTELLO URANO MODELO  CAMIENTE 200/15</t>
        </is>
      </c>
      <c r="D23" s="4" t="inlineStr"/>
      <c r="E23" s="4" t="inlineStr"/>
      <c r="F23" s="4" t="inlineStr"/>
      <c r="G23" s="4" t="n"/>
      <c r="H23" s="4" t="n"/>
      <c r="I23" s="14" t="n">
        <v>200000</v>
      </c>
      <c r="J23" s="4" t="n"/>
      <c r="K23" s="4" t="n"/>
      <c r="L23" s="4" t="n"/>
      <c r="M23" s="4" t="n"/>
      <c r="N23" s="12" t="n"/>
      <c r="O23" s="13">
        <f>IF(N23="","",N23*(1+$D$3*1.19))</f>
        <v/>
      </c>
      <c r="P23" s="4" t="inlineStr"/>
      <c r="Q23" s="7" t="inlineStr">
        <is>
          <t>CODIGO INTERNO : MQ000100 NRO. INTERNO : WHPC0022 UBICACION BUIN · BUIN · Iva incluido</t>
        </is>
      </c>
      <c r="R23" s="4" t="inlineStr">
        <is>
          <t>https://tattersallgda.cl/auctions</t>
        </is>
      </c>
    </row>
    <row r="25">
      <c r="B25" s="6" t="inlineStr">
        <is>
          <t>Costo total est. = TU PUJA + comision + IVA sobre la comision. NO incluye impuesto de transferencia (1,5%), inscripcion en el Registro Civil (~$39.000) ni gastos de retiro o traslado. Revisa siempre las bases del remate.</t>
        </is>
      </c>
    </row>
  </sheetData>
  <autoFilter ref="A4:R23"/>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R25"/>
  <sheetViews>
    <sheetView workbookViewId="0">
      <pane ySplit="4" topLeftCell="A5" activePane="bottomLeft" state="frozen"/>
      <selection pane="bottomLeft" activeCell="A1" sqref="A1"/>
    </sheetView>
  </sheetViews>
  <sheetFormatPr baseColWidth="8" defaultRowHeight="15"/>
  <cols>
    <col width="5" customWidth="1" min="1" max="1"/>
    <col width="14" customWidth="1" min="2" max="2"/>
    <col width="20" customWidth="1" min="3" max="3"/>
    <col width="26" customWidth="1" min="4" max="4"/>
    <col width="7" customWidth="1" min="5" max="5"/>
    <col width="10" customWidth="1" min="6" max="6"/>
    <col width="13" customWidth="1" min="7" max="7"/>
    <col width="13" customWidth="1" min="8" max="8"/>
    <col width="14" customWidth="1" min="9" max="9"/>
    <col width="14" customWidth="1" min="10" max="10"/>
    <col width="14" customWidth="1" min="11" max="11"/>
    <col width="14"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VEHICULOS — Macal · 10-09-2026 (16:00 · online)</t>
        </is>
      </c>
    </row>
    <row r="2">
      <c r="A2" s="2" t="inlineStr">
        <is>
          <t>Catálogo publicado · Garantia: $1.000.000 · 19 lotes con catálogo · comisión martillero 12%+IVA (concursal 7%+IVA)</t>
        </is>
      </c>
    </row>
    <row r="3">
      <c r="B3" s="9" t="inlineStr">
        <is>
          <t>% comision martillero (editalo segun la casa):</t>
        </is>
      </c>
      <c r="D3" s="10" t="n">
        <v>0.12</v>
      </c>
      <c r="E3" s="2" t="inlineStr">
        <is>
          <t>+ IVA 19% sobre la comision</t>
        </is>
      </c>
    </row>
    <row r="4" ht="28" customHeight="1">
      <c r="A4" s="3" t="inlineStr">
        <is>
          <t>N</t>
        </is>
      </c>
      <c r="B4" s="3" t="inlineStr">
        <is>
          <t>Marca</t>
        </is>
      </c>
      <c r="C4" s="3" t="inlineStr">
        <is>
          <t>Modelo</t>
        </is>
      </c>
      <c r="D4" s="3" t="inlineStr">
        <is>
          <t>Version</t>
        </is>
      </c>
      <c r="E4" s="3" t="inlineStr">
        <is>
          <t>Anio</t>
        </is>
      </c>
      <c r="F4" s="3" t="inlineStr">
        <is>
          <t>Km</t>
        </is>
      </c>
      <c r="G4" s="3" t="inlineStr">
        <is>
          <t>Combustible</t>
        </is>
      </c>
      <c r="H4" s="3" t="inlineStr">
        <is>
          <t>Transmision</t>
        </is>
      </c>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Peugeot</t>
        </is>
      </c>
      <c r="C5" s="4" t="inlineStr">
        <is>
          <t>3008 ALLURE PACK THP 165 4X2 EAT6 5P</t>
        </is>
      </c>
      <c r="D5" s="4" t="inlineStr"/>
      <c r="E5" s="4" t="n">
        <v>2025</v>
      </c>
      <c r="F5" s="4" t="n">
        <v>27895</v>
      </c>
      <c r="G5" s="4" t="inlineStr">
        <is>
          <t>GASOLINA</t>
        </is>
      </c>
      <c r="H5" s="4" t="inlineStr">
        <is>
          <t>AUTOMÁTICA</t>
        </is>
      </c>
      <c r="I5" s="14" t="n">
        <v>3800000</v>
      </c>
      <c r="J5" s="14" t="n">
        <v>15990000</v>
      </c>
      <c r="K5" s="14" t="n">
        <v>30980000</v>
      </c>
      <c r="L5" s="14" t="n">
        <v>21539932</v>
      </c>
      <c r="M5" s="15">
        <f>IF(AND(ISNUMBER(I5),ISNUMBER(J5),J5&gt;0),1-I5/J5,"")</f>
        <v/>
      </c>
      <c r="N5" s="12" t="n"/>
      <c r="O5" s="13">
        <f>IF(N5="","",N5*(1+$D$3*1.19))</f>
        <v/>
      </c>
      <c r="P5" s="4" t="inlineStr"/>
      <c r="Q5" s="7" t="inlineStr">
        <is>
          <t>Garantía $1.000.000 · Patente TVTF81 · STATION WAGON</t>
        </is>
      </c>
      <c r="R5" s="4" t="inlineStr">
        <is>
          <t>https://www.macal.cl/venta?fecha_remate=2026-09-10</t>
        </is>
      </c>
    </row>
    <row r="6">
      <c r="A6" s="4" t="n">
        <v>2</v>
      </c>
      <c r="B6" s="4" t="inlineStr">
        <is>
          <t>Peugeot</t>
        </is>
      </c>
      <c r="C6" s="4" t="inlineStr">
        <is>
          <t>2008 ALLURE PACK 130 EAT8</t>
        </is>
      </c>
      <c r="D6" s="4" t="inlineStr"/>
      <c r="E6" s="4" t="n">
        <v>2024</v>
      </c>
      <c r="F6" s="4" t="n">
        <v>39461</v>
      </c>
      <c r="G6" s="4" t="inlineStr">
        <is>
          <t>GASOLINA</t>
        </is>
      </c>
      <c r="H6" s="4" t="inlineStr">
        <is>
          <t>AUTOMÁTICA</t>
        </is>
      </c>
      <c r="I6" s="14" t="n">
        <v>3500000</v>
      </c>
      <c r="J6" s="14" t="n">
        <v>11690000</v>
      </c>
      <c r="K6" s="14" t="n">
        <v>22000000</v>
      </c>
      <c r="L6" s="14" t="n">
        <v>17225887</v>
      </c>
      <c r="M6" s="15">
        <f>IF(AND(ISNUMBER(I6),ISNUMBER(J6),J6&gt;0),1-I6/J6,"")</f>
        <v/>
      </c>
      <c r="N6" s="12" t="n"/>
      <c r="O6" s="13">
        <f>IF(N6="","",N6*(1+$D$3*1.19))</f>
        <v/>
      </c>
      <c r="P6" s="4" t="inlineStr"/>
      <c r="Q6" s="7" t="inlineStr">
        <is>
          <t>Garantía $1.000.000 · Patente TPWF38 · STATION WAGON</t>
        </is>
      </c>
      <c r="R6" s="4" t="inlineStr">
        <is>
          <t>https://www.macal.cl/venta?fecha_remate=2026-09-10</t>
        </is>
      </c>
    </row>
    <row r="7">
      <c r="A7" s="4" t="n">
        <v>3</v>
      </c>
      <c r="B7" s="4" t="inlineStr">
        <is>
          <t>Peugeot</t>
        </is>
      </c>
      <c r="C7" s="4" t="inlineStr">
        <is>
          <t>3008 ALLURE PACK BLUEHDI 130 4X2 EAT8 5P</t>
        </is>
      </c>
      <c r="D7" s="4" t="inlineStr"/>
      <c r="E7" s="4" t="n">
        <v>2024</v>
      </c>
      <c r="F7" s="4" t="n">
        <v>63958</v>
      </c>
      <c r="G7" s="4" t="inlineStr">
        <is>
          <t>DIESEL</t>
        </is>
      </c>
      <c r="H7" s="4" t="inlineStr">
        <is>
          <t>AUTOMÁTICA</t>
        </is>
      </c>
      <c r="I7" s="14" t="n">
        <v>3800000</v>
      </c>
      <c r="J7" s="14" t="n">
        <v>12690000</v>
      </c>
      <c r="K7" s="14" t="n">
        <v>28000000</v>
      </c>
      <c r="L7" s="14" t="n">
        <v>20372497</v>
      </c>
      <c r="M7" s="15">
        <f>IF(AND(ISNUMBER(I7),ISNUMBER(J7),J7&gt;0),1-I7/J7,"")</f>
        <v/>
      </c>
      <c r="N7" s="12" t="n"/>
      <c r="O7" s="13">
        <f>IF(N7="","",N7*(1+$D$3*1.19))</f>
        <v/>
      </c>
      <c r="P7" s="4" t="inlineStr"/>
      <c r="Q7" s="7" t="inlineStr">
        <is>
          <t>Garantía $1.000.000 · Patente TKWV81 · STATION WAGON</t>
        </is>
      </c>
      <c r="R7" s="4" t="inlineStr">
        <is>
          <t>https://www.macal.cl/venta?fecha_remate=2026-09-10</t>
        </is>
      </c>
    </row>
    <row r="8">
      <c r="A8" s="4" t="n">
        <v>4</v>
      </c>
      <c r="B8" s="4" t="inlineStr">
        <is>
          <t>Citroën</t>
        </is>
      </c>
      <c r="C8" s="4" t="inlineStr">
        <is>
          <t>BERLINGO BERLINGO MCA M DIESEL 100HP MT</t>
        </is>
      </c>
      <c r="D8" s="4" t="inlineStr"/>
      <c r="E8" s="4" t="n">
        <v>2026</v>
      </c>
      <c r="F8" s="4" t="inlineStr"/>
      <c r="G8" s="4" t="inlineStr">
        <is>
          <t>DIESEL</t>
        </is>
      </c>
      <c r="H8" s="4" t="inlineStr">
        <is>
          <t>MECÁNICA</t>
        </is>
      </c>
      <c r="I8" s="14" t="n">
        <v>7000000</v>
      </c>
      <c r="J8" s="4" t="n"/>
      <c r="K8" s="4" t="n"/>
      <c r="L8" s="4" t="n"/>
      <c r="M8" s="4" t="n"/>
      <c r="N8" s="12" t="n"/>
      <c r="O8" s="13">
        <f>IF(N8="","",N8*(1+$D$3*1.19))</f>
        <v/>
      </c>
      <c r="P8" s="4" t="inlineStr"/>
      <c r="Q8" s="7" t="inlineStr">
        <is>
          <t>Garantía $1.000.000 · Patente VZKR59 · FURGÓN</t>
        </is>
      </c>
      <c r="R8" s="4" t="inlineStr">
        <is>
          <t>https://www.macal.cl/venta?fecha_remate=2026-09-10</t>
        </is>
      </c>
    </row>
    <row r="9">
      <c r="A9" s="4" t="n">
        <v>5</v>
      </c>
      <c r="B9" s="4" t="inlineStr">
        <is>
          <t>Peugeot</t>
        </is>
      </c>
      <c r="C9" s="4" t="inlineStr">
        <is>
          <t>3008 ALLURE PACK THP 165 4X2 EAT6 5P</t>
        </is>
      </c>
      <c r="D9" s="4" t="inlineStr"/>
      <c r="E9" s="4" t="n">
        <v>2024</v>
      </c>
      <c r="F9" s="4" t="n">
        <v>43702</v>
      </c>
      <c r="G9" s="4" t="inlineStr">
        <is>
          <t>GASOLINA</t>
        </is>
      </c>
      <c r="H9" s="4" t="inlineStr">
        <is>
          <t>AUTOMÁTICA</t>
        </is>
      </c>
      <c r="I9" s="14" t="n">
        <v>3800000</v>
      </c>
      <c r="J9" s="14" t="n">
        <v>12690000</v>
      </c>
      <c r="K9" s="14" t="n">
        <v>28000000</v>
      </c>
      <c r="L9" s="14" t="n">
        <v>20372497</v>
      </c>
      <c r="M9" s="15">
        <f>IF(AND(ISNUMBER(I9),ISNUMBER(J9),J9&gt;0),1-I9/J9,"")</f>
        <v/>
      </c>
      <c r="N9" s="12" t="n"/>
      <c r="O9" s="13">
        <f>IF(N9="","",N9*(1+$D$3*1.19))</f>
        <v/>
      </c>
      <c r="P9" s="4" t="inlineStr"/>
      <c r="Q9" s="7" t="inlineStr">
        <is>
          <t>Garantía $1.000.000 · Patente TPWC11 · STATION WAGON</t>
        </is>
      </c>
      <c r="R9" s="4" t="inlineStr">
        <is>
          <t>https://www.macal.cl/venta?fecha_remate=2026-09-10</t>
        </is>
      </c>
    </row>
    <row r="10">
      <c r="A10" s="4" t="n">
        <v>6</v>
      </c>
      <c r="B10" s="4" t="inlineStr">
        <is>
          <t>Mazda</t>
        </is>
      </c>
      <c r="C10" s="4" t="inlineStr">
        <is>
          <t>NEW CX5 R 4X2 I-STOP 6AT 5P</t>
        </is>
      </c>
      <c r="D10" s="4" t="inlineStr"/>
      <c r="E10" s="4" t="n">
        <v>2016</v>
      </c>
      <c r="F10" s="4" t="n">
        <v>101580</v>
      </c>
      <c r="G10" s="4" t="inlineStr">
        <is>
          <t>GASOLINA</t>
        </is>
      </c>
      <c r="H10" s="4" t="inlineStr">
        <is>
          <t>AUTOMÁTICA</t>
        </is>
      </c>
      <c r="I10" s="14" t="n">
        <v>2300000</v>
      </c>
      <c r="J10" s="4" t="n"/>
      <c r="K10" s="4" t="n"/>
      <c r="L10" s="14" t="n">
        <v>8739504</v>
      </c>
      <c r="M10" s="4" t="n"/>
      <c r="N10" s="12" t="n"/>
      <c r="O10" s="13">
        <f>IF(N10="","",N10*(1+$D$3*1.19))</f>
        <v/>
      </c>
      <c r="P10" s="4" t="inlineStr"/>
      <c r="Q10" s="7" t="inlineStr">
        <is>
          <t>Garantía $1.000.000 · Patente HVPJ68 · STATION WAGON</t>
        </is>
      </c>
      <c r="R10" s="4" t="inlineStr">
        <is>
          <t>https://www.macal.cl/venta?fecha_remate=2026-09-10</t>
        </is>
      </c>
    </row>
    <row r="11">
      <c r="A11" s="4" t="n">
        <v>7</v>
      </c>
      <c r="B11" s="4" t="inlineStr">
        <is>
          <t>Peugeot</t>
        </is>
      </c>
      <c r="C11" s="4" t="inlineStr">
        <is>
          <t>3008 ALLURE PACK THP 165 4X2 EAT6 5P</t>
        </is>
      </c>
      <c r="D11" s="4" t="inlineStr"/>
      <c r="E11" s="4" t="n">
        <v>2024</v>
      </c>
      <c r="F11" s="4" t="n">
        <v>41849</v>
      </c>
      <c r="G11" s="4" t="inlineStr">
        <is>
          <t>GASOLINA</t>
        </is>
      </c>
      <c r="H11" s="4" t="inlineStr">
        <is>
          <t>AUTOMÁTICA</t>
        </is>
      </c>
      <c r="I11" s="14" t="n">
        <v>3800000</v>
      </c>
      <c r="J11" s="14" t="n">
        <v>12690000</v>
      </c>
      <c r="K11" s="14" t="n">
        <v>28000000</v>
      </c>
      <c r="L11" s="14" t="n">
        <v>20372497</v>
      </c>
      <c r="M11" s="15">
        <f>IF(AND(ISNUMBER(I11),ISNUMBER(J11),J11&gt;0),1-I11/J11,"")</f>
        <v/>
      </c>
      <c r="N11" s="12" t="n"/>
      <c r="O11" s="13">
        <f>IF(N11="","",N11*(1+$D$3*1.19))</f>
        <v/>
      </c>
      <c r="P11" s="4" t="inlineStr"/>
      <c r="Q11" s="7" t="inlineStr">
        <is>
          <t>Garantía $1.000.000 · Patente TPGY76 · STATION WAGON</t>
        </is>
      </c>
      <c r="R11" s="4" t="inlineStr">
        <is>
          <t>https://www.macal.cl/venta?fecha_remate=2026-09-10</t>
        </is>
      </c>
    </row>
    <row r="12">
      <c r="A12" s="4" t="n">
        <v>8</v>
      </c>
      <c r="B12" s="4" t="inlineStr">
        <is>
          <t>Citroën</t>
        </is>
      </c>
      <c r="C12" s="4" t="inlineStr">
        <is>
          <t>BERLINGO L1 1.5 BERLINGO MCA M DIESEL 100HP MT</t>
        </is>
      </c>
      <c r="D12" s="4" t="inlineStr"/>
      <c r="E12" s="4" t="n">
        <v>2026</v>
      </c>
      <c r="F12" s="4" t="inlineStr"/>
      <c r="G12" s="4" t="inlineStr">
        <is>
          <t>DIESEL</t>
        </is>
      </c>
      <c r="H12" s="4" t="inlineStr">
        <is>
          <t>MECÁNICA</t>
        </is>
      </c>
      <c r="I12" s="14" t="n">
        <v>7000000</v>
      </c>
      <c r="J12" s="4" t="n"/>
      <c r="K12" s="4" t="n"/>
      <c r="L12" s="4" t="n"/>
      <c r="M12" s="4" t="n"/>
      <c r="N12" s="12" t="n"/>
      <c r="O12" s="13">
        <f>IF(N12="","",N12*(1+$D$3*1.19))</f>
        <v/>
      </c>
      <c r="P12" s="4" t="inlineStr"/>
      <c r="Q12" s="7" t="inlineStr">
        <is>
          <t>Garantía $1.000.000 · Patente VZKR62 · FURGÓN</t>
        </is>
      </c>
      <c r="R12" s="4" t="inlineStr">
        <is>
          <t>https://www.macal.cl/venta?fecha_remate=2026-09-10</t>
        </is>
      </c>
    </row>
    <row r="13">
      <c r="A13" s="4" t="n">
        <v>9</v>
      </c>
      <c r="B13" s="4" t="inlineStr">
        <is>
          <t>Peugeot</t>
        </is>
      </c>
      <c r="C13" s="4" t="inlineStr">
        <is>
          <t>3008 ALLURE PACK THP 165 4X2 EAT6 5P</t>
        </is>
      </c>
      <c r="D13" s="4" t="inlineStr"/>
      <c r="E13" s="4" t="n">
        <v>2024</v>
      </c>
      <c r="F13" s="4" t="n">
        <v>40988</v>
      </c>
      <c r="G13" s="4" t="inlineStr">
        <is>
          <t>GASOLINA</t>
        </is>
      </c>
      <c r="H13" s="4" t="inlineStr">
        <is>
          <t>AUTOMÁTICA</t>
        </is>
      </c>
      <c r="I13" s="14" t="n">
        <v>3800000</v>
      </c>
      <c r="J13" s="14" t="n">
        <v>12690000</v>
      </c>
      <c r="K13" s="14" t="n">
        <v>28000000</v>
      </c>
      <c r="L13" s="14" t="n">
        <v>20372497</v>
      </c>
      <c r="M13" s="15">
        <f>IF(AND(ISNUMBER(I13),ISNUMBER(J13),J13&gt;0),1-I13/J13,"")</f>
        <v/>
      </c>
      <c r="N13" s="12" t="n"/>
      <c r="O13" s="13">
        <f>IF(N13="","",N13*(1+$D$3*1.19))</f>
        <v/>
      </c>
      <c r="P13" s="4" t="inlineStr"/>
      <c r="Q13" s="7" t="inlineStr">
        <is>
          <t>Garantía $1.000.000 · Patente TPGW93 · STATION WAGON</t>
        </is>
      </c>
      <c r="R13" s="4" t="inlineStr">
        <is>
          <t>https://www.macal.cl/venta?fecha_remate=2026-09-10</t>
        </is>
      </c>
    </row>
    <row r="14">
      <c r="A14" s="4" t="n">
        <v>10</v>
      </c>
      <c r="B14" s="4" t="inlineStr">
        <is>
          <t>Haval</t>
        </is>
      </c>
      <c r="C14" s="4" t="inlineStr">
        <is>
          <t>JOLION 4X2</t>
        </is>
      </c>
      <c r="D14" s="4" t="inlineStr"/>
      <c r="E14" s="4" t="n">
        <v>2024</v>
      </c>
      <c r="F14" s="4" t="n">
        <v>34155</v>
      </c>
      <c r="G14" s="4" t="inlineStr">
        <is>
          <t>GASOLINA</t>
        </is>
      </c>
      <c r="H14" s="4" t="inlineStr">
        <is>
          <t>MECÁNICA</t>
        </is>
      </c>
      <c r="I14" s="14" t="n">
        <v>2600000</v>
      </c>
      <c r="J14" s="14" t="n">
        <v>10180000</v>
      </c>
      <c r="K14" s="14" t="n">
        <v>16990000</v>
      </c>
      <c r="L14" s="14" t="n">
        <v>15463584</v>
      </c>
      <c r="M14" s="15">
        <f>IF(AND(ISNUMBER(I14),ISNUMBER(J14),J14&gt;0),1-I14/J14,"")</f>
        <v/>
      </c>
      <c r="N14" s="12" t="n"/>
      <c r="O14" s="13">
        <f>IF(N14="","",N14*(1+$D$3*1.19))</f>
        <v/>
      </c>
      <c r="P14" s="4" t="inlineStr"/>
      <c r="Q14" s="7" t="inlineStr">
        <is>
          <t>Garantía $1.000.000 · Patente THXL27 · STATION WAGON</t>
        </is>
      </c>
      <c r="R14" s="4" t="inlineStr">
        <is>
          <t>https://www.macal.cl/venta?fecha_remate=2026-09-10</t>
        </is>
      </c>
    </row>
    <row r="15">
      <c r="A15" s="4" t="n">
        <v>11</v>
      </c>
      <c r="B15" s="4" t="inlineStr">
        <is>
          <t>Peugeot</t>
        </is>
      </c>
      <c r="C15" s="4" t="inlineStr">
        <is>
          <t>3008 ALLURE PACK THP 165 4X2 EAT6 5P</t>
        </is>
      </c>
      <c r="D15" s="4" t="inlineStr"/>
      <c r="E15" s="4" t="n">
        <v>2024</v>
      </c>
      <c r="F15" s="4" t="n">
        <v>42992</v>
      </c>
      <c r="G15" s="4" t="inlineStr">
        <is>
          <t>GASOLINA</t>
        </is>
      </c>
      <c r="H15" s="4" t="inlineStr">
        <is>
          <t>AUTOMÁTICA</t>
        </is>
      </c>
      <c r="I15" s="14" t="n">
        <v>3800000</v>
      </c>
      <c r="J15" s="14" t="n">
        <v>12690000</v>
      </c>
      <c r="K15" s="14" t="n">
        <v>28000000</v>
      </c>
      <c r="L15" s="14" t="n">
        <v>20372497</v>
      </c>
      <c r="M15" s="15">
        <f>IF(AND(ISNUMBER(I15),ISNUMBER(J15),J15&gt;0),1-I15/J15,"")</f>
        <v/>
      </c>
      <c r="N15" s="12" t="n"/>
      <c r="O15" s="13">
        <f>IF(N15="","",N15*(1+$D$3*1.19))</f>
        <v/>
      </c>
      <c r="P15" s="4" t="inlineStr"/>
      <c r="Q15" s="7" t="inlineStr">
        <is>
          <t>Garantía $1.000.000 · Patente TPGY67 · STATION WAGON</t>
        </is>
      </c>
      <c r="R15" s="4" t="inlineStr">
        <is>
          <t>https://www.macal.cl/venta?fecha_remate=2026-09-10</t>
        </is>
      </c>
    </row>
    <row r="16">
      <c r="A16" s="4" t="n">
        <v>12</v>
      </c>
      <c r="B16" s="4" t="inlineStr">
        <is>
          <t>Peugeot</t>
        </is>
      </c>
      <c r="C16" s="4" t="inlineStr">
        <is>
          <t>PARTNER HDI</t>
        </is>
      </c>
      <c r="D16" s="4" t="inlineStr"/>
      <c r="E16" s="4" t="n">
        <v>2017</v>
      </c>
      <c r="F16" s="4" t="n">
        <v>418538</v>
      </c>
      <c r="G16" s="4" t="inlineStr">
        <is>
          <t>DIESEL</t>
        </is>
      </c>
      <c r="H16" s="4" t="inlineStr">
        <is>
          <t>MECÁNICA</t>
        </is>
      </c>
      <c r="I16" s="14" t="n">
        <v>500000</v>
      </c>
      <c r="J16" s="14" t="n">
        <v>4800000</v>
      </c>
      <c r="K16" s="14" t="n">
        <v>11600000</v>
      </c>
      <c r="L16" s="14" t="n">
        <v>5641418</v>
      </c>
      <c r="M16" s="15">
        <f>IF(AND(ISNUMBER(I16),ISNUMBER(J16),J16&gt;0),1-I16/J16,"")</f>
        <v/>
      </c>
      <c r="N16" s="12" t="n"/>
      <c r="O16" s="13">
        <f>IF(N16="","",N16*(1+$D$3*1.19))</f>
        <v/>
      </c>
      <c r="P16" s="4" t="inlineStr"/>
      <c r="Q16" s="7" t="inlineStr">
        <is>
          <t>Garantía $1.000.000 · Patente JFFS86 · FURGÓN</t>
        </is>
      </c>
      <c r="R16" s="4" t="inlineStr">
        <is>
          <t>https://www.macal.cl/venta?fecha_remate=2026-09-10</t>
        </is>
      </c>
    </row>
    <row r="17">
      <c r="A17" s="4" t="n">
        <v>13</v>
      </c>
      <c r="B17" s="4" t="inlineStr">
        <is>
          <t>Peugeot</t>
        </is>
      </c>
      <c r="C17" s="4" t="inlineStr">
        <is>
          <t>3008 ALLURE PACK THP 165 4X2 EAT6 5P</t>
        </is>
      </c>
      <c r="D17" s="4" t="inlineStr"/>
      <c r="E17" s="4" t="n">
        <v>2024</v>
      </c>
      <c r="F17" s="4" t="n">
        <v>40198</v>
      </c>
      <c r="G17" s="4" t="inlineStr">
        <is>
          <t>GASOLINA</t>
        </is>
      </c>
      <c r="H17" s="4" t="inlineStr">
        <is>
          <t>AUTOMÁTICA</t>
        </is>
      </c>
      <c r="I17" s="14" t="n">
        <v>3800000</v>
      </c>
      <c r="J17" s="14" t="n">
        <v>12690000</v>
      </c>
      <c r="K17" s="14" t="n">
        <v>28000000</v>
      </c>
      <c r="L17" s="14" t="n">
        <v>20372497</v>
      </c>
      <c r="M17" s="15">
        <f>IF(AND(ISNUMBER(I17),ISNUMBER(J17),J17&gt;0),1-I17/J17,"")</f>
        <v/>
      </c>
      <c r="N17" s="12" t="n"/>
      <c r="O17" s="13">
        <f>IF(N17="","",N17*(1+$D$3*1.19))</f>
        <v/>
      </c>
      <c r="P17" s="4" t="inlineStr"/>
      <c r="Q17" s="7" t="inlineStr">
        <is>
          <t>Garantía $1.000.000 · Patente TPWD78 · STATION WAGON</t>
        </is>
      </c>
      <c r="R17" s="4" t="inlineStr">
        <is>
          <t>https://www.macal.cl/venta?fecha_remate=2026-09-10</t>
        </is>
      </c>
    </row>
    <row r="18">
      <c r="A18" s="4" t="n">
        <v>14</v>
      </c>
      <c r="B18" s="4" t="inlineStr">
        <is>
          <t>Renault</t>
        </is>
      </c>
      <c r="C18" s="4" t="inlineStr">
        <is>
          <t>MEGANE III III EXPRESSION HB 1.6</t>
        </is>
      </c>
      <c r="D18" s="4" t="inlineStr"/>
      <c r="E18" s="4" t="n">
        <v>2015</v>
      </c>
      <c r="F18" s="4" t="n">
        <v>132802</v>
      </c>
      <c r="G18" s="4" t="inlineStr">
        <is>
          <t>GASOLINA</t>
        </is>
      </c>
      <c r="H18" s="4" t="inlineStr">
        <is>
          <t>MECÁNICA</t>
        </is>
      </c>
      <c r="I18" s="14" t="n">
        <v>1300000</v>
      </c>
      <c r="J18" s="14" t="n">
        <v>4990000</v>
      </c>
      <c r="K18" s="14" t="n">
        <v>7400000</v>
      </c>
      <c r="L18" s="4" t="n"/>
      <c r="M18" s="15">
        <f>IF(AND(ISNUMBER(I18),ISNUMBER(J18),J18&gt;0),1-I18/J18,"")</f>
        <v/>
      </c>
      <c r="N18" s="12" t="n"/>
      <c r="O18" s="13">
        <f>IF(N18="","",N18*(1+$D$3*1.19))</f>
        <v/>
      </c>
      <c r="P18" s="4" t="inlineStr"/>
      <c r="Q18" s="7" t="inlineStr">
        <is>
          <t>Garantía $1.000.000 · Patente HKJG47 · HATCHBACK</t>
        </is>
      </c>
      <c r="R18" s="4" t="inlineStr">
        <is>
          <t>https://www.macal.cl/venta?fecha_remate=2026-09-10</t>
        </is>
      </c>
    </row>
    <row r="19">
      <c r="A19" s="4" t="n">
        <v>15</v>
      </c>
      <c r="B19" s="4" t="inlineStr">
        <is>
          <t>Dflm</t>
        </is>
      </c>
      <c r="C19" s="4" t="inlineStr">
        <is>
          <t>JOYEAR SX6 1.6 1.6</t>
        </is>
      </c>
      <c r="D19" s="4" t="inlineStr"/>
      <c r="E19" s="4" t="n">
        <v>2021</v>
      </c>
      <c r="F19" s="4" t="n">
        <v>119000</v>
      </c>
      <c r="G19" s="4" t="inlineStr">
        <is>
          <t>GASOLINA</t>
        </is>
      </c>
      <c r="H19" s="4" t="inlineStr">
        <is>
          <t>MECÁNICA</t>
        </is>
      </c>
      <c r="I19" s="14" t="n">
        <v>1800000</v>
      </c>
      <c r="J19" s="14" t="n">
        <v>6400000</v>
      </c>
      <c r="K19" s="14" t="n">
        <v>6400000</v>
      </c>
      <c r="L19" s="4" t="n"/>
      <c r="M19" s="15">
        <f>IF(AND(ISNUMBER(I19),ISNUMBER(J19),J19&gt;0),1-I19/J19,"")</f>
        <v/>
      </c>
      <c r="N19" s="12" t="n"/>
      <c r="O19" s="13">
        <f>IF(N19="","",N19*(1+$D$3*1.19))</f>
        <v/>
      </c>
      <c r="P19" s="4" t="inlineStr"/>
      <c r="Q19" s="7" t="inlineStr">
        <is>
          <t>Garantía $1.000.000 · Patente PPKV58 · STATION WAGON</t>
        </is>
      </c>
      <c r="R19" s="4" t="inlineStr">
        <is>
          <t>https://www.macal.cl/venta?fecha_remate=2026-09-10</t>
        </is>
      </c>
    </row>
    <row r="20">
      <c r="A20" s="4" t="n">
        <v>16</v>
      </c>
      <c r="B20" s="4" t="inlineStr">
        <is>
          <t>Peugeot</t>
        </is>
      </c>
      <c r="C20" s="4" t="inlineStr">
        <is>
          <t>PARTNER HDI</t>
        </is>
      </c>
      <c r="D20" s="4" t="inlineStr"/>
      <c r="E20" s="4" t="n">
        <v>2017</v>
      </c>
      <c r="F20" s="4" t="n">
        <v>496485</v>
      </c>
      <c r="G20" s="4" t="inlineStr">
        <is>
          <t>DIESEL</t>
        </is>
      </c>
      <c r="H20" s="4" t="inlineStr">
        <is>
          <t>MECÁNICA</t>
        </is>
      </c>
      <c r="I20" s="14" t="n">
        <v>500000</v>
      </c>
      <c r="J20" s="14" t="n">
        <v>4800000</v>
      </c>
      <c r="K20" s="14" t="n">
        <v>11600000</v>
      </c>
      <c r="L20" s="14" t="n">
        <v>5641418</v>
      </c>
      <c r="M20" s="15">
        <f>IF(AND(ISNUMBER(I20),ISNUMBER(J20),J20&gt;0),1-I20/J20,"")</f>
        <v/>
      </c>
      <c r="N20" s="12" t="n"/>
      <c r="O20" s="13">
        <f>IF(N20="","",N20*(1+$D$3*1.19))</f>
        <v/>
      </c>
      <c r="P20" s="4" t="inlineStr"/>
      <c r="Q20" s="7" t="inlineStr">
        <is>
          <t>Garantía $1.000.000 · Patente JFFS85 · FURGÓN</t>
        </is>
      </c>
      <c r="R20" s="4" t="inlineStr">
        <is>
          <t>https://www.macal.cl/venta?fecha_remate=2026-09-10</t>
        </is>
      </c>
    </row>
    <row r="21">
      <c r="A21" s="4" t="n">
        <v>17</v>
      </c>
      <c r="B21" s="4" t="inlineStr">
        <is>
          <t>Renault</t>
        </is>
      </c>
      <c r="C21" s="4" t="inlineStr">
        <is>
          <t>KANGOO FASE III</t>
        </is>
      </c>
      <c r="D21" s="4" t="inlineStr"/>
      <c r="E21" s="4" t="n">
        <v>2015</v>
      </c>
      <c r="F21" s="4" t="n">
        <v>394002</v>
      </c>
      <c r="G21" s="4" t="inlineStr">
        <is>
          <t>DIESEL</t>
        </is>
      </c>
      <c r="H21" s="4" t="inlineStr">
        <is>
          <t>MECÁNICA</t>
        </is>
      </c>
      <c r="I21" s="14" t="n">
        <v>700000</v>
      </c>
      <c r="J21" s="4" t="n"/>
      <c r="K21" s="4" t="n"/>
      <c r="L21" s="14" t="n">
        <v>3965879</v>
      </c>
      <c r="M21" s="4" t="n"/>
      <c r="N21" s="12" t="n"/>
      <c r="O21" s="13">
        <f>IF(N21="","",N21*(1+$D$3*1.19))</f>
        <v/>
      </c>
      <c r="P21" s="4" t="inlineStr"/>
      <c r="Q21" s="7" t="inlineStr">
        <is>
          <t>Garantía $1.000.000 · Patente GYVY16 · FURGÓN</t>
        </is>
      </c>
      <c r="R21" s="4" t="inlineStr">
        <is>
          <t>https://www.macal.cl/venta?fecha_remate=2026-09-10</t>
        </is>
      </c>
    </row>
    <row r="22">
      <c r="A22" s="4" t="n">
        <v>18</v>
      </c>
      <c r="B22" s="4" t="inlineStr">
        <is>
          <t>Ssangyong</t>
        </is>
      </c>
      <c r="C22" s="4" t="inlineStr">
        <is>
          <t>ACTYON SPORT + REPUESTOS NEW ACTYON SPORT</t>
        </is>
      </c>
      <c r="D22" s="4" t="inlineStr"/>
      <c r="E22" s="4" t="n">
        <v>2013</v>
      </c>
      <c r="F22" s="4" t="n">
        <v>347086</v>
      </c>
      <c r="G22" s="4" t="inlineStr">
        <is>
          <t>DIESEL</t>
        </is>
      </c>
      <c r="H22" s="4" t="inlineStr">
        <is>
          <t>MECÁNICA</t>
        </is>
      </c>
      <c r="I22" s="14" t="n">
        <v>700000</v>
      </c>
      <c r="J22" s="14" t="n">
        <v>6490000</v>
      </c>
      <c r="K22" s="14" t="n">
        <v>14000000</v>
      </c>
      <c r="L22" s="4" t="n"/>
      <c r="M22" s="15">
        <f>IF(AND(ISNUMBER(I22),ISNUMBER(J22),J22&gt;0),1-I22/J22,"")</f>
        <v/>
      </c>
      <c r="N22" s="12" t="n"/>
      <c r="O22" s="13">
        <f>IF(N22="","",N22*(1+$D$3*1.19))</f>
        <v/>
      </c>
      <c r="P22" s="4" t="inlineStr"/>
      <c r="Q22" s="7" t="inlineStr">
        <is>
          <t>Garantía $1.000.000 · Patente FRTY38 · CAMIONETA</t>
        </is>
      </c>
      <c r="R22" s="4" t="inlineStr">
        <is>
          <t>https://www.macal.cl/venta?fecha_remate=2026-09-10</t>
        </is>
      </c>
    </row>
    <row r="23">
      <c r="A23" s="4" t="n">
        <v>19</v>
      </c>
      <c r="B23" s="4" t="inlineStr">
        <is>
          <t>Renault</t>
        </is>
      </c>
      <c r="C23" s="4" t="inlineStr">
        <is>
          <t>KANGOO  + REPUESTOS FASE II DCI</t>
        </is>
      </c>
      <c r="D23" s="4" t="inlineStr"/>
      <c r="E23" s="4" t="n">
        <v>2015</v>
      </c>
      <c r="F23" s="4" t="n">
        <v>465704</v>
      </c>
      <c r="G23" s="4" t="inlineStr">
        <is>
          <t>DIESEL</t>
        </is>
      </c>
      <c r="H23" s="4" t="inlineStr">
        <is>
          <t>MECÁNICA</t>
        </is>
      </c>
      <c r="I23" s="14" t="n">
        <v>300000</v>
      </c>
      <c r="J23" s="4" t="n"/>
      <c r="K23" s="4" t="n"/>
      <c r="L23" s="14" t="n">
        <v>3965879</v>
      </c>
      <c r="M23" s="4" t="n"/>
      <c r="N23" s="12" t="n"/>
      <c r="O23" s="13">
        <f>IF(N23="","",N23*(1+$D$3*1.19))</f>
        <v/>
      </c>
      <c r="P23" s="4" t="inlineStr"/>
      <c r="Q23" s="7" t="inlineStr">
        <is>
          <t>Garantía $1.000.000 · Patente GYVL28 · FURGÓN</t>
        </is>
      </c>
      <c r="R23" s="4" t="inlineStr">
        <is>
          <t>https://www.macal.cl/venta?fecha_remate=2026-09-10</t>
        </is>
      </c>
    </row>
    <row r="25">
      <c r="B25" s="6" t="inlineStr">
        <is>
          <t>Costo total est. = TU PUJA + comision + IVA sobre la comision. NO incluye impuesto de transferencia (1,5%), inscripcion en el Registro Civil (~$39.000) ni gastos de retiro o traslado. Revisa siempre las bases del remate.</t>
        </is>
      </c>
    </row>
  </sheetData>
  <autoFilter ref="A4:R23"/>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R57"/>
  <sheetViews>
    <sheetView workbookViewId="0">
      <pane ySplit="4" topLeftCell="A5" activePane="bottomLeft" state="frozen"/>
      <selection pane="bottomLeft" activeCell="A1" sqref="A1"/>
    </sheetView>
  </sheetViews>
  <sheetFormatPr baseColWidth="8" defaultRowHeight="15"/>
  <cols>
    <col width="5" customWidth="1" min="1" max="1"/>
    <col width="14" customWidth="1" min="2" max="2"/>
    <col width="20" customWidth="1" min="3" max="3"/>
    <col width="26" customWidth="1" min="4" max="4"/>
    <col width="7" customWidth="1" min="5" max="5"/>
    <col width="10" customWidth="1" min="6" max="6"/>
    <col width="13" customWidth="1" min="7" max="7"/>
    <col width="13" customWidth="1" min="8" max="8"/>
    <col width="14" customWidth="1" min="9" max="9"/>
    <col width="14" customWidth="1" min="10" max="10"/>
    <col width="14" customWidth="1" min="11" max="11"/>
    <col width="14"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VEHICULOS — Manquehue · 10-09-2026 (11:00 · 100% online (cada jueves))</t>
        </is>
      </c>
    </row>
    <row r="2">
      <c r="A2" s="2" t="inlineStr">
        <is>
          <t>Catálogo publicado · Garantia: Requerida para ofertar · Remate online del jueves 10-09 con 51 vehículos publicados (Totoral 350, Quilicura). Exhibición el miércoles. Mínimos se publican al inscribirse. El catálogo crece durante la semana.</t>
        </is>
      </c>
    </row>
    <row r="3">
      <c r="B3" s="9" t="inlineStr">
        <is>
          <t>% comision martillero (editalo segun la casa):</t>
        </is>
      </c>
      <c r="D3" s="10" t="n">
        <v>0.12</v>
      </c>
      <c r="E3" s="2" t="inlineStr">
        <is>
          <t>+ IVA 19% sobre la comision</t>
        </is>
      </c>
    </row>
    <row r="4" ht="28" customHeight="1">
      <c r="A4" s="3" t="inlineStr">
        <is>
          <t>N</t>
        </is>
      </c>
      <c r="B4" s="3" t="inlineStr">
        <is>
          <t>Marca</t>
        </is>
      </c>
      <c r="C4" s="3" t="inlineStr">
        <is>
          <t>Modelo</t>
        </is>
      </c>
      <c r="D4" s="3" t="inlineStr">
        <is>
          <t>Version</t>
        </is>
      </c>
      <c r="E4" s="3" t="inlineStr">
        <is>
          <t>Anio</t>
        </is>
      </c>
      <c r="F4" s="3" t="inlineStr">
        <is>
          <t>Km</t>
        </is>
      </c>
      <c r="G4" s="3" t="inlineStr">
        <is>
          <t>Combustible</t>
        </is>
      </c>
      <c r="H4" s="3" t="inlineStr">
        <is>
          <t>Transmision</t>
        </is>
      </c>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Suzuki</t>
        </is>
      </c>
      <c r="C5" s="4" t="inlineStr">
        <is>
          <t>ALTO GLX HB 800 CC</t>
        </is>
      </c>
      <c r="D5" s="4" t="inlineStr">
        <is>
          <t>Automovil</t>
        </is>
      </c>
      <c r="E5" s="4" t="n">
        <v>2022</v>
      </c>
      <c r="F5" s="4" t="inlineStr"/>
      <c r="G5" s="4" t="inlineStr">
        <is>
          <t>Bencina</t>
        </is>
      </c>
      <c r="H5" s="4" t="inlineStr"/>
      <c r="I5" s="11" t="inlineStr">
        <is>
          <t>Sin minimo publicado</t>
        </is>
      </c>
      <c r="J5" s="14" t="n">
        <v>4500000</v>
      </c>
      <c r="K5" s="14" t="n">
        <v>5990000</v>
      </c>
      <c r="L5" s="14" t="n">
        <v>5075938</v>
      </c>
      <c r="M5" s="4" t="n"/>
      <c r="N5" s="12" t="n"/>
      <c r="O5" s="13">
        <f>IF(N5="","",N5*(1+$D$3*1.19))</f>
        <v/>
      </c>
      <c r="P5" s="4" t="inlineStr"/>
      <c r="Q5" s="7" t="inlineStr">
        <is>
          <t>Lote 1 · Automovil · Normal · Patente RRGW.81 · Blanco · Totoral 350, Quilicura · Mínimo se publica al inscribirse</t>
        </is>
      </c>
      <c r="R5" s="4" t="inlineStr">
        <is>
          <t>https://www.rematesmanquehue.cl/proximo-remate/</t>
        </is>
      </c>
    </row>
    <row r="6">
      <c r="A6" s="4" t="n">
        <v>2</v>
      </c>
      <c r="B6" s="4" t="inlineStr">
        <is>
          <t>Ford</t>
        </is>
      </c>
      <c r="C6" s="4" t="inlineStr">
        <is>
          <t>FIESTA HATCH BACK 1.6</t>
        </is>
      </c>
      <c r="D6" s="4" t="inlineStr">
        <is>
          <t>Automovil</t>
        </is>
      </c>
      <c r="E6" s="4" t="n">
        <v>2018</v>
      </c>
      <c r="F6" s="4" t="inlineStr"/>
      <c r="G6" s="4" t="inlineStr">
        <is>
          <t>Bencina</t>
        </is>
      </c>
      <c r="H6" s="4" t="inlineStr"/>
      <c r="I6" s="11" t="inlineStr">
        <is>
          <t>Sin minimo publicado</t>
        </is>
      </c>
      <c r="J6" s="14" t="n">
        <v>5900000</v>
      </c>
      <c r="K6" s="14" t="n">
        <v>10000000</v>
      </c>
      <c r="L6" s="4" t="n"/>
      <c r="M6" s="4" t="n"/>
      <c r="N6" s="12" t="n"/>
      <c r="O6" s="13">
        <f>IF(N6="","",N6*(1+$D$3*1.19))</f>
        <v/>
      </c>
      <c r="P6" s="4" t="inlineStr"/>
      <c r="Q6" s="7" t="inlineStr">
        <is>
          <t>Lote 2 · Automovil · Normal · Patente KSLL.92 · Rojo · Totoral 350, Quilicura · Mínimo se publica al inscribirse</t>
        </is>
      </c>
      <c r="R6" s="4" t="inlineStr">
        <is>
          <t>https://www.rematesmanquehue.cl/proximo-remate/</t>
        </is>
      </c>
    </row>
    <row r="7">
      <c r="A7" s="4" t="n">
        <v>3</v>
      </c>
      <c r="B7" s="4" t="inlineStr">
        <is>
          <t>Gac</t>
        </is>
      </c>
      <c r="C7" s="4" t="inlineStr">
        <is>
          <t>GS3 MT 1.5</t>
        </is>
      </c>
      <c r="D7" s="4" t="inlineStr">
        <is>
          <t>Station Wagon</t>
        </is>
      </c>
      <c r="E7" s="4" t="n">
        <v>2023</v>
      </c>
      <c r="F7" s="4" t="inlineStr"/>
      <c r="G7" s="4" t="inlineStr">
        <is>
          <t>Bencina</t>
        </is>
      </c>
      <c r="H7" s="4" t="inlineStr"/>
      <c r="I7" s="11" t="inlineStr">
        <is>
          <t>Sin minimo publicado</t>
        </is>
      </c>
      <c r="J7" s="14" t="n">
        <v>8490000</v>
      </c>
      <c r="K7" s="14" t="n">
        <v>9790000</v>
      </c>
      <c r="L7" s="14" t="n">
        <v>10515162</v>
      </c>
      <c r="M7" s="4" t="n"/>
      <c r="N7" s="12" t="n"/>
      <c r="O7" s="13">
        <f>IF(N7="","",N7*(1+$D$3*1.19))</f>
        <v/>
      </c>
      <c r="P7" s="4" t="inlineStr"/>
      <c r="Q7" s="7" t="inlineStr">
        <is>
          <t>Lote 3 · Station Wagon · Normal · Patente STFL.81 · Blanco Ivory · Totoral 350, Quilicura · Mínimo se publica al inscribirse</t>
        </is>
      </c>
      <c r="R7" s="4" t="inlineStr">
        <is>
          <t>https://www.rematesmanquehue.cl/proximo-remate/</t>
        </is>
      </c>
    </row>
    <row r="8">
      <c r="A8" s="4" t="n">
        <v>4</v>
      </c>
      <c r="B8" s="4" t="inlineStr">
        <is>
          <t>Maxus</t>
        </is>
      </c>
      <c r="C8" s="4" t="inlineStr">
        <is>
          <t>T60 DX 2.4</t>
        </is>
      </c>
      <c r="D8" s="4" t="inlineStr">
        <is>
          <t>Camioneta</t>
        </is>
      </c>
      <c r="E8" s="4" t="n">
        <v>2024</v>
      </c>
      <c r="F8" s="4" t="inlineStr"/>
      <c r="G8" s="4" t="inlineStr">
        <is>
          <t>Bencina</t>
        </is>
      </c>
      <c r="H8" s="4" t="inlineStr"/>
      <c r="I8" s="11" t="inlineStr">
        <is>
          <t>Sin minimo publicado</t>
        </is>
      </c>
      <c r="J8" s="14" t="n">
        <v>9800000</v>
      </c>
      <c r="K8" s="14" t="n">
        <v>21900000</v>
      </c>
      <c r="L8" s="4" t="n"/>
      <c r="M8" s="4" t="n"/>
      <c r="N8" s="12" t="n"/>
      <c r="O8" s="13">
        <f>IF(N8="","",N8*(1+$D$3*1.19))</f>
        <v/>
      </c>
      <c r="P8" s="4" t="inlineStr"/>
      <c r="Q8" s="7" t="inlineStr">
        <is>
          <t>Lote 4 · Camioneta · Normal · Patente TDKT.82 · Blanco · Totoral 350, Quilicura · Mínimo se publica al inscribirse</t>
        </is>
      </c>
      <c r="R8" s="4" t="inlineStr">
        <is>
          <t>https://www.rematesmanquehue.cl/proximo-remate/</t>
        </is>
      </c>
    </row>
    <row r="9">
      <c r="A9" s="4" t="n">
        <v>5</v>
      </c>
      <c r="B9" s="4" t="inlineStr">
        <is>
          <t>Ford</t>
        </is>
      </c>
      <c r="C9" s="4" t="inlineStr">
        <is>
          <t>ECOSPORT 1.5</t>
        </is>
      </c>
      <c r="D9" s="4" t="inlineStr">
        <is>
          <t>Station Wagon</t>
        </is>
      </c>
      <c r="E9" s="4" t="n">
        <v>2021</v>
      </c>
      <c r="F9" s="4" t="inlineStr"/>
      <c r="G9" s="4" t="inlineStr">
        <is>
          <t>Bencina</t>
        </is>
      </c>
      <c r="H9" s="4" t="inlineStr"/>
      <c r="I9" s="11" t="inlineStr">
        <is>
          <t>Sin minimo publicado</t>
        </is>
      </c>
      <c r="J9" s="4" t="n"/>
      <c r="K9" s="4" t="n"/>
      <c r="L9" s="4" t="n"/>
      <c r="M9" s="4" t="n"/>
      <c r="N9" s="12" t="n"/>
      <c r="O9" s="13">
        <f>IF(N9="","",N9*(1+$D$3*1.19))</f>
        <v/>
      </c>
      <c r="P9" s="4" t="inlineStr"/>
      <c r="Q9" s="7" t="inlineStr">
        <is>
          <t>Lote 5 · Station Wagon · Normal · Patente PDJX.11 · Gris Mercurio · Totoral 350, Quilicura · Mínimo se publica al inscribirse</t>
        </is>
      </c>
      <c r="R9" s="4" t="inlineStr">
        <is>
          <t>https://www.rematesmanquehue.cl/proximo-remate/</t>
        </is>
      </c>
    </row>
    <row r="10">
      <c r="A10" s="4" t="n">
        <v>6</v>
      </c>
      <c r="B10" s="4" t="inlineStr">
        <is>
          <t>Ford</t>
        </is>
      </c>
      <c r="C10" s="4" t="inlineStr">
        <is>
          <t>EXPLORER LTD 4X4 3.5 AUT</t>
        </is>
      </c>
      <c r="D10" s="4" t="inlineStr">
        <is>
          <t>Station Wagon</t>
        </is>
      </c>
      <c r="E10" s="4" t="n">
        <v>2016</v>
      </c>
      <c r="F10" s="4" t="inlineStr"/>
      <c r="G10" s="4" t="inlineStr">
        <is>
          <t>Bencina</t>
        </is>
      </c>
      <c r="H10" s="4" t="inlineStr"/>
      <c r="I10" s="11" t="inlineStr">
        <is>
          <t>Sin minimo publicado</t>
        </is>
      </c>
      <c r="J10" s="14" t="n">
        <v>10700000</v>
      </c>
      <c r="K10" s="14" t="n">
        <v>20400000</v>
      </c>
      <c r="L10" s="14" t="n">
        <v>10470099</v>
      </c>
      <c r="M10" s="4" t="n"/>
      <c r="N10" s="12" t="n"/>
      <c r="O10" s="13">
        <f>IF(N10="","",N10*(1+$D$3*1.19))</f>
        <v/>
      </c>
      <c r="P10" s="4" t="inlineStr"/>
      <c r="Q10" s="7" t="inlineStr">
        <is>
          <t>Lote 6 · Station Wagon · Normal · Patente JCHW.31 · Azul Jeans · Totoral 350, Quilicura · Mínimo se publica al inscribirse</t>
        </is>
      </c>
      <c r="R10" s="4" t="inlineStr">
        <is>
          <t>https://www.rematesmanquehue.cl/proximo-remate/</t>
        </is>
      </c>
    </row>
    <row r="11">
      <c r="A11" s="4" t="n">
        <v>7</v>
      </c>
      <c r="B11" s="4" t="inlineStr">
        <is>
          <t>Chery</t>
        </is>
      </c>
      <c r="C11" s="4" t="inlineStr">
        <is>
          <t>ARRIZO 5 GLS 1.5</t>
        </is>
      </c>
      <c r="D11" s="4" t="inlineStr">
        <is>
          <t>Automovil</t>
        </is>
      </c>
      <c r="E11" s="4" t="n">
        <v>2018</v>
      </c>
      <c r="F11" s="4" t="inlineStr"/>
      <c r="G11" s="4" t="inlineStr">
        <is>
          <t>Bencina</t>
        </is>
      </c>
      <c r="H11" s="4" t="inlineStr"/>
      <c r="I11" s="11" t="inlineStr">
        <is>
          <t>Sin minimo publicado</t>
        </is>
      </c>
      <c r="J11" s="4" t="n"/>
      <c r="K11" s="4" t="n"/>
      <c r="L11" s="4" t="n"/>
      <c r="M11" s="4" t="n"/>
      <c r="N11" s="12" t="n"/>
      <c r="O11" s="13">
        <f>IF(N11="","",N11*(1+$D$3*1.19))</f>
        <v/>
      </c>
      <c r="P11" s="4" t="inlineStr"/>
      <c r="Q11" s="7" t="inlineStr">
        <is>
          <t>Lote 7 · Automovil · Normal · Patente KJCH.62 · Blanco Chery · Totoral 350, Quilicura · Mínimo se publica al inscribirse</t>
        </is>
      </c>
      <c r="R11" s="4" t="inlineStr">
        <is>
          <t>https://www.rematesmanquehue.cl/proximo-remate/</t>
        </is>
      </c>
    </row>
    <row r="12">
      <c r="A12" s="4" t="n">
        <v>8</v>
      </c>
      <c r="B12" s="4" t="inlineStr">
        <is>
          <t>Chery</t>
        </is>
      </c>
      <c r="C12" s="4" t="inlineStr">
        <is>
          <t>TIGGO 2 1.5</t>
        </is>
      </c>
      <c r="D12" s="4" t="inlineStr">
        <is>
          <t>Station Wagon</t>
        </is>
      </c>
      <c r="E12" s="4" t="n">
        <v>2021</v>
      </c>
      <c r="F12" s="4" t="inlineStr"/>
      <c r="G12" s="4" t="inlineStr">
        <is>
          <t>Bencina</t>
        </is>
      </c>
      <c r="H12" s="4" t="inlineStr"/>
      <c r="I12" s="11" t="inlineStr">
        <is>
          <t>Sin minimo publicado</t>
        </is>
      </c>
      <c r="J12" s="4" t="n"/>
      <c r="K12" s="4" t="n"/>
      <c r="L12" s="4" t="n"/>
      <c r="M12" s="4" t="n"/>
      <c r="N12" s="12" t="n"/>
      <c r="O12" s="13">
        <f>IF(N12="","",N12*(1+$D$3*1.19))</f>
        <v/>
      </c>
      <c r="P12" s="4" t="inlineStr"/>
      <c r="Q12" s="7" t="inlineStr">
        <is>
          <t>Lote 8 · Station Wagon · Normal · Patente RFBP.22 · Gris Plata · Totoral 350, Quilicura · Mínimo se publica al inscribirse</t>
        </is>
      </c>
      <c r="R12" s="4" t="inlineStr">
        <is>
          <t>https://www.rematesmanquehue.cl/proximo-remate/</t>
        </is>
      </c>
    </row>
    <row r="13">
      <c r="A13" s="4" t="n">
        <v>9</v>
      </c>
      <c r="B13" s="4" t="inlineStr">
        <is>
          <t>Toyota</t>
        </is>
      </c>
      <c r="C13" s="4" t="inlineStr">
        <is>
          <t>COROLLA OTTO 1.8 AUT</t>
        </is>
      </c>
      <c r="D13" s="4" t="inlineStr">
        <is>
          <t>Automovil</t>
        </is>
      </c>
      <c r="E13" s="4" t="n">
        <v>2019</v>
      </c>
      <c r="F13" s="4" t="inlineStr"/>
      <c r="G13" s="4" t="inlineStr">
        <is>
          <t>Bencina</t>
        </is>
      </c>
      <c r="H13" s="4" t="inlineStr"/>
      <c r="I13" s="11" t="inlineStr">
        <is>
          <t>Sin minimo publicado</t>
        </is>
      </c>
      <c r="J13" s="14" t="n">
        <v>8490000</v>
      </c>
      <c r="K13" s="14" t="n">
        <v>14200000</v>
      </c>
      <c r="L13" s="14" t="n">
        <v>11705703</v>
      </c>
      <c r="M13" s="4" t="n"/>
      <c r="N13" s="12" t="n"/>
      <c r="O13" s="13">
        <f>IF(N13="","",N13*(1+$D$3*1.19))</f>
        <v/>
      </c>
      <c r="P13" s="4" t="inlineStr"/>
      <c r="Q13" s="7" t="inlineStr">
        <is>
          <t>Lote 9 · Automovil · Normal · Patente KVRG.12 · Blanco Perlado · Totoral 350, Quilicura · Mínimo se publica al inscribirse</t>
        </is>
      </c>
      <c r="R13" s="4" t="inlineStr">
        <is>
          <t>https://www.rematesmanquehue.cl/proximo-remate/</t>
        </is>
      </c>
    </row>
    <row r="14">
      <c r="A14" s="4" t="n">
        <v>10</v>
      </c>
      <c r="B14" s="4" t="inlineStr">
        <is>
          <t>Mg</t>
        </is>
      </c>
      <c r="C14" s="4" t="inlineStr">
        <is>
          <t>ZS 5P 1.5</t>
        </is>
      </c>
      <c r="D14" s="4" t="inlineStr">
        <is>
          <t>Station Wagon</t>
        </is>
      </c>
      <c r="E14" s="4" t="n">
        <v>2021</v>
      </c>
      <c r="F14" s="4" t="inlineStr"/>
      <c r="G14" s="4" t="inlineStr">
        <is>
          <t>Bencina</t>
        </is>
      </c>
      <c r="H14" s="4" t="inlineStr"/>
      <c r="I14" s="11" t="inlineStr">
        <is>
          <t>Sin minimo publicado</t>
        </is>
      </c>
      <c r="J14" s="14" t="n">
        <v>6700000</v>
      </c>
      <c r="K14" s="14" t="n">
        <v>15500000</v>
      </c>
      <c r="L14" s="4" t="n"/>
      <c r="M14" s="4" t="n"/>
      <c r="N14" s="12" t="n"/>
      <c r="O14" s="13">
        <f>IF(N14="","",N14*(1+$D$3*1.19))</f>
        <v/>
      </c>
      <c r="P14" s="4" t="inlineStr"/>
      <c r="Q14" s="7" t="inlineStr">
        <is>
          <t>Lote 10 · Station Wagon · Normal · Patente RDTG.81 · Blanco · Lampa · Mínimo se publica al inscribirse</t>
        </is>
      </c>
      <c r="R14" s="4" t="inlineStr">
        <is>
          <t>https://www.rematesmanquehue.cl/proximo-remate/</t>
        </is>
      </c>
    </row>
    <row r="15">
      <c r="A15" s="4" t="n">
        <v>11</v>
      </c>
      <c r="B15" s="4" t="inlineStr">
        <is>
          <t>Mg</t>
        </is>
      </c>
      <c r="C15" s="4" t="inlineStr">
        <is>
          <t>3 MT 1.5</t>
        </is>
      </c>
      <c r="D15" s="4" t="inlineStr">
        <is>
          <t>Automovil</t>
        </is>
      </c>
      <c r="E15" s="4" t="n">
        <v>2024</v>
      </c>
      <c r="F15" s="4" t="inlineStr"/>
      <c r="G15" s="4" t="inlineStr">
        <is>
          <t>Bencina</t>
        </is>
      </c>
      <c r="H15" s="4" t="inlineStr"/>
      <c r="I15" s="11" t="inlineStr">
        <is>
          <t>Sin minimo publicado</t>
        </is>
      </c>
      <c r="J15" s="4" t="n"/>
      <c r="K15" s="4" t="n"/>
      <c r="L15" s="4" t="n"/>
      <c r="M15" s="4" t="n"/>
      <c r="N15" s="12" t="n"/>
      <c r="O15" s="13">
        <f>IF(N15="","",N15*(1+$D$3*1.19))</f>
        <v/>
      </c>
      <c r="P15" s="4" t="inlineStr"/>
      <c r="Q15" s="7" t="inlineStr">
        <is>
          <t>Lote 11 · Automovil · Normal · Patente TRXW.41 · Gris Plata Skye · Lampa · Mínimo se publica al inscribirse</t>
        </is>
      </c>
      <c r="R15" s="4" t="inlineStr">
        <is>
          <t>https://www.rematesmanquehue.cl/proximo-remate/</t>
        </is>
      </c>
    </row>
    <row r="16">
      <c r="A16" s="4" t="n">
        <v>12</v>
      </c>
      <c r="B16" s="4" t="inlineStr">
        <is>
          <t>Chery</t>
        </is>
      </c>
      <c r="C16" s="4" t="inlineStr">
        <is>
          <t>TIGGO 2 GL MT 1.5</t>
        </is>
      </c>
      <c r="D16" s="4" t="inlineStr">
        <is>
          <t>Station Wagon</t>
        </is>
      </c>
      <c r="E16" s="4" t="n">
        <v>2022</v>
      </c>
      <c r="F16" s="4" t="inlineStr"/>
      <c r="G16" s="4" t="inlineStr">
        <is>
          <t>Bencina</t>
        </is>
      </c>
      <c r="H16" s="4" t="inlineStr"/>
      <c r="I16" s="11" t="inlineStr">
        <is>
          <t>Sin minimo publicado</t>
        </is>
      </c>
      <c r="J16" s="14" t="n">
        <v>5990000</v>
      </c>
      <c r="K16" s="14" t="n">
        <v>11690000</v>
      </c>
      <c r="L16" s="4" t="n"/>
      <c r="M16" s="4" t="n"/>
      <c r="N16" s="12" t="n"/>
      <c r="O16" s="13">
        <f>IF(N16="","",N16*(1+$D$3*1.19))</f>
        <v/>
      </c>
      <c r="P16" s="4" t="inlineStr"/>
      <c r="Q16" s="7" t="inlineStr">
        <is>
          <t>Lote 12 · Station Wagon · Normal · Patente RXVK.22 · Gris · Totoral 350, Quilicura · Mínimo se publica al inscribirse</t>
        </is>
      </c>
      <c r="R16" s="4" t="inlineStr">
        <is>
          <t>https://www.rematesmanquehue.cl/proximo-remate/</t>
        </is>
      </c>
    </row>
    <row r="17">
      <c r="A17" s="4" t="n">
        <v>13</v>
      </c>
      <c r="B17" s="4" t="inlineStr">
        <is>
          <t>Changan</t>
        </is>
      </c>
      <c r="C17" s="4" t="inlineStr">
        <is>
          <t>MS201 1.2</t>
        </is>
      </c>
      <c r="D17" s="4" t="inlineStr">
        <is>
          <t>Camioneta</t>
        </is>
      </c>
      <c r="E17" s="4" t="n">
        <v>2026</v>
      </c>
      <c r="F17" s="4" t="inlineStr"/>
      <c r="G17" s="4" t="inlineStr">
        <is>
          <t>Bencina</t>
        </is>
      </c>
      <c r="H17" s="4" t="inlineStr"/>
      <c r="I17" s="11" t="inlineStr">
        <is>
          <t>Sin minimo publicado</t>
        </is>
      </c>
      <c r="J17" s="4" t="n"/>
      <c r="K17" s="4" t="n"/>
      <c r="L17" s="4" t="n"/>
      <c r="M17" s="4" t="n"/>
      <c r="N17" s="12" t="n"/>
      <c r="O17" s="13">
        <f>IF(N17="","",N17*(1+$D$3*1.19))</f>
        <v/>
      </c>
      <c r="P17" s="4" t="inlineStr"/>
      <c r="Q17" s="7" t="inlineStr">
        <is>
          <t>Lote 13 · Camioneta · Normal · Patente VKXR.62 · Blanco · Lampa · Mínimo se publica al inscribirse</t>
        </is>
      </c>
      <c r="R17" s="4" t="inlineStr">
        <is>
          <t>https://www.rematesmanquehue.cl/proximo-remate/</t>
        </is>
      </c>
    </row>
    <row r="18">
      <c r="A18" s="4" t="n">
        <v>14</v>
      </c>
      <c r="B18" s="4" t="inlineStr">
        <is>
          <t>Audi</t>
        </is>
      </c>
      <c r="C18" s="4" t="inlineStr">
        <is>
          <t>A5 TFSI 2.0 AUT</t>
        </is>
      </c>
      <c r="D18" s="4" t="inlineStr">
        <is>
          <t>Automovil</t>
        </is>
      </c>
      <c r="E18" s="4" t="n">
        <v>2017</v>
      </c>
      <c r="F18" s="4" t="inlineStr"/>
      <c r="G18" s="4" t="inlineStr">
        <is>
          <t>Bencina</t>
        </is>
      </c>
      <c r="H18" s="4" t="inlineStr"/>
      <c r="I18" s="11" t="inlineStr">
        <is>
          <t>Sin minimo publicado</t>
        </is>
      </c>
      <c r="J18" s="14" t="n">
        <v>12000000</v>
      </c>
      <c r="K18" s="14" t="n">
        <v>22500000</v>
      </c>
      <c r="L18" s="4" t="n"/>
      <c r="M18" s="4" t="n"/>
      <c r="N18" s="12" t="n"/>
      <c r="O18" s="13">
        <f>IF(N18="","",N18*(1+$D$3*1.19))</f>
        <v/>
      </c>
      <c r="P18" s="4" t="inlineStr"/>
      <c r="Q18" s="7" t="inlineStr">
        <is>
          <t>Lote 14 · Automovil · Normal · Patente JSSP.42 · Negro Mitos Metalico · Totoral 350, Quilicura · Mínimo se publica al inscribirse</t>
        </is>
      </c>
      <c r="R18" s="4" t="inlineStr">
        <is>
          <t>https://www.rematesmanquehue.cl/proximo-remate/</t>
        </is>
      </c>
    </row>
    <row r="19">
      <c r="A19" s="4" t="n">
        <v>15</v>
      </c>
      <c r="B19" s="4" t="inlineStr">
        <is>
          <t>Mg</t>
        </is>
      </c>
      <c r="C19" s="4" t="inlineStr">
        <is>
          <t>3 HATCH BACK 1.5 AUT</t>
        </is>
      </c>
      <c r="D19" s="4" t="inlineStr">
        <is>
          <t>Automovil</t>
        </is>
      </c>
      <c r="E19" s="4" t="n">
        <v>2021</v>
      </c>
      <c r="F19" s="4" t="inlineStr"/>
      <c r="G19" s="4" t="inlineStr">
        <is>
          <t>Bencina</t>
        </is>
      </c>
      <c r="H19" s="4" t="inlineStr"/>
      <c r="I19" s="11" t="inlineStr">
        <is>
          <t>Sin minimo publicado</t>
        </is>
      </c>
      <c r="J19" s="14" t="n">
        <v>5890000</v>
      </c>
      <c r="K19" s="14" t="n">
        <v>8790000</v>
      </c>
      <c r="L19" s="4" t="n"/>
      <c r="M19" s="4" t="n"/>
      <c r="N19" s="12" t="n"/>
      <c r="O19" s="13">
        <f>IF(N19="","",N19*(1+$D$3*1.19))</f>
        <v/>
      </c>
      <c r="P19" s="4" t="inlineStr"/>
      <c r="Q19" s="7" t="inlineStr">
        <is>
          <t>Lote 15 · Automovil · Normal · Patente RFPR.11 · Negro · Totoral 350, Quilicura · Mínimo se publica al inscribirse</t>
        </is>
      </c>
      <c r="R19" s="4" t="inlineStr">
        <is>
          <t>https://www.rematesmanquehue.cl/proximo-remate/</t>
        </is>
      </c>
    </row>
    <row r="20">
      <c r="A20" s="4" t="n">
        <v>16</v>
      </c>
      <c r="B20" s="4" t="inlineStr">
        <is>
          <t>Haval</t>
        </is>
      </c>
      <c r="C20" s="4" t="inlineStr">
        <is>
          <t>JOLION DELUXE 1.5 AUT</t>
        </is>
      </c>
      <c r="D20" s="4" t="inlineStr">
        <is>
          <t>Station Wagon</t>
        </is>
      </c>
      <c r="E20" s="4" t="n">
        <v>2024</v>
      </c>
      <c r="F20" s="4" t="inlineStr"/>
      <c r="G20" s="4" t="inlineStr">
        <is>
          <t>Bencina</t>
        </is>
      </c>
      <c r="H20" s="4" t="inlineStr"/>
      <c r="I20" s="11" t="inlineStr">
        <is>
          <t>Sin minimo publicado</t>
        </is>
      </c>
      <c r="J20" s="14" t="n">
        <v>10880000</v>
      </c>
      <c r="K20" s="14" t="n">
        <v>17990000</v>
      </c>
      <c r="L20" s="4" t="n"/>
      <c r="M20" s="4" t="n"/>
      <c r="N20" s="12" t="n"/>
      <c r="O20" s="13">
        <f>IF(N20="","",N20*(1+$D$3*1.19))</f>
        <v/>
      </c>
      <c r="P20" s="4" t="inlineStr"/>
      <c r="Q20" s="7" t="inlineStr">
        <is>
          <t>Lote 16 · Station Wagon · Normal · Patente TFYD.51 · Gris Metalico · Lampa · Mínimo se publica al inscribirse</t>
        </is>
      </c>
      <c r="R20" s="4" t="inlineStr">
        <is>
          <t>https://www.rematesmanquehue.cl/proximo-remate/</t>
        </is>
      </c>
    </row>
    <row r="21">
      <c r="A21" s="4" t="n">
        <v>17</v>
      </c>
      <c r="B21" s="4" t="inlineStr">
        <is>
          <t>Changan</t>
        </is>
      </c>
      <c r="C21" s="4" t="inlineStr">
        <is>
          <t>CS15 HB 4X2 1.5</t>
        </is>
      </c>
      <c r="D21" s="4" t="inlineStr">
        <is>
          <t>Automovil</t>
        </is>
      </c>
      <c r="E21" s="4" t="n">
        <v>2026</v>
      </c>
      <c r="F21" s="4" t="inlineStr"/>
      <c r="G21" s="4" t="inlineStr">
        <is>
          <t>Bencina</t>
        </is>
      </c>
      <c r="H21" s="4" t="inlineStr"/>
      <c r="I21" s="11" t="inlineStr">
        <is>
          <t>Sin minimo publicado</t>
        </is>
      </c>
      <c r="J21" s="4" t="n"/>
      <c r="K21" s="4" t="n"/>
      <c r="L21" s="4" t="n"/>
      <c r="M21" s="4" t="n"/>
      <c r="N21" s="12" t="n"/>
      <c r="O21" s="13">
        <f>IF(N21="","",N21*(1+$D$3*1.19))</f>
        <v/>
      </c>
      <c r="P21" s="4" t="inlineStr"/>
      <c r="Q21" s="7" t="inlineStr">
        <is>
          <t>Lote 17 · Automovil · Normal · Patente VJYS.72 · Negro · Lampa · Mínimo se publica al inscribirse</t>
        </is>
      </c>
      <c r="R21" s="4" t="inlineStr">
        <is>
          <t>https://www.rematesmanquehue.cl/proximo-remate/</t>
        </is>
      </c>
    </row>
    <row r="22">
      <c r="A22" s="4" t="n">
        <v>18</v>
      </c>
      <c r="B22" s="4" t="inlineStr">
        <is>
          <t>Mg</t>
        </is>
      </c>
      <c r="C22" s="4" t="inlineStr">
        <is>
          <t>ZS MT 1.5</t>
        </is>
      </c>
      <c r="D22" s="4" t="inlineStr">
        <is>
          <t>Station Wagon</t>
        </is>
      </c>
      <c r="E22" s="4" t="n">
        <v>2024</v>
      </c>
      <c r="F22" s="4" t="inlineStr"/>
      <c r="G22" s="4" t="inlineStr">
        <is>
          <t>Bencina</t>
        </is>
      </c>
      <c r="H22" s="4" t="inlineStr"/>
      <c r="I22" s="11" t="inlineStr">
        <is>
          <t>Sin minimo publicado</t>
        </is>
      </c>
      <c r="J22" s="14" t="n">
        <v>7500000</v>
      </c>
      <c r="K22" s="14" t="n">
        <v>17990000</v>
      </c>
      <c r="L22" s="14" t="n">
        <v>9878491</v>
      </c>
      <c r="M22" s="4" t="n"/>
      <c r="N22" s="12" t="n"/>
      <c r="O22" s="13">
        <f>IF(N22="","",N22*(1+$D$3*1.19))</f>
        <v/>
      </c>
      <c r="P22" s="4" t="inlineStr"/>
      <c r="Q22" s="7" t="inlineStr">
        <is>
          <t>Lote 18 · Station Wagon · Normal · Patente TRGR.12 · Negro · Totoral 350, Quilicura · Mínimo se publica al inscribirse</t>
        </is>
      </c>
      <c r="R22" s="4" t="inlineStr">
        <is>
          <t>https://www.rematesmanquehue.cl/proximo-remate/</t>
        </is>
      </c>
    </row>
    <row r="23">
      <c r="A23" s="4" t="n">
        <v>19</v>
      </c>
      <c r="B23" s="4" t="inlineStr">
        <is>
          <t>Suzuki</t>
        </is>
      </c>
      <c r="C23" s="4" t="inlineStr">
        <is>
          <t>GRAND NOMADE GLX SPORT 2.4</t>
        </is>
      </c>
      <c r="D23" s="4" t="inlineStr">
        <is>
          <t>Station Wagon</t>
        </is>
      </c>
      <c r="E23" s="4" t="n">
        <v>2014</v>
      </c>
      <c r="F23" s="4" t="inlineStr"/>
      <c r="G23" s="4" t="inlineStr">
        <is>
          <t>Bencina</t>
        </is>
      </c>
      <c r="H23" s="4" t="inlineStr"/>
      <c r="I23" s="11" t="inlineStr">
        <is>
          <t>Sin minimo publicado</t>
        </is>
      </c>
      <c r="J23" s="14" t="n">
        <v>5000000</v>
      </c>
      <c r="K23" s="14" t="n">
        <v>9980000</v>
      </c>
      <c r="L23" s="14" t="n">
        <v>3983125</v>
      </c>
      <c r="M23" s="4" t="n"/>
      <c r="N23" s="12" t="n"/>
      <c r="O23" s="13">
        <f>IF(N23="","",N23*(1+$D$3*1.19))</f>
        <v/>
      </c>
      <c r="P23" s="4" t="inlineStr"/>
      <c r="Q23" s="7" t="inlineStr">
        <is>
          <t>Lote 19 · Station Wagon · Normal · Patente GWHD.91 · Plateado · Totoral 350, Quilicura · Mínimo se publica al inscribirse</t>
        </is>
      </c>
      <c r="R23" s="4" t="inlineStr">
        <is>
          <t>https://www.rematesmanquehue.cl/proximo-remate/</t>
        </is>
      </c>
    </row>
    <row r="24">
      <c r="A24" s="4" t="n">
        <v>20</v>
      </c>
      <c r="B24" s="4" t="inlineStr">
        <is>
          <t>Mg</t>
        </is>
      </c>
      <c r="C24" s="4" t="inlineStr">
        <is>
          <t>NEW ZS 1.5 AUT</t>
        </is>
      </c>
      <c r="D24" s="4" t="inlineStr">
        <is>
          <t>Station Wagon</t>
        </is>
      </c>
      <c r="E24" s="4" t="n">
        <v>2026</v>
      </c>
      <c r="F24" s="4" t="inlineStr"/>
      <c r="G24" s="4" t="inlineStr">
        <is>
          <t>Bencina</t>
        </is>
      </c>
      <c r="H24" s="4" t="inlineStr"/>
      <c r="I24" s="11" t="inlineStr">
        <is>
          <t>Sin minimo publicado</t>
        </is>
      </c>
      <c r="J24" s="14" t="n">
        <v>9690000</v>
      </c>
      <c r="K24" s="14" t="n">
        <v>14990000</v>
      </c>
      <c r="L24" s="4" t="n"/>
      <c r="M24" s="4" t="n"/>
      <c r="N24" s="12" t="n"/>
      <c r="O24" s="13">
        <f>IF(N24="","",N24*(1+$D$3*1.19))</f>
        <v/>
      </c>
      <c r="P24" s="4" t="inlineStr"/>
      <c r="Q24" s="7" t="inlineStr">
        <is>
          <t>Lote 20 · Station Wagon · Normal · Patente VPPL.12 · Blanco · Totoral 350, Quilicura · Mínimo se publica al inscribirse</t>
        </is>
      </c>
      <c r="R24" s="4" t="inlineStr">
        <is>
          <t>https://www.rematesmanquehue.cl/proximo-remate/</t>
        </is>
      </c>
    </row>
    <row r="25">
      <c r="A25" s="4" t="n">
        <v>21</v>
      </c>
      <c r="B25" s="4" t="inlineStr">
        <is>
          <t>Toyota</t>
        </is>
      </c>
      <c r="C25" s="4" t="inlineStr">
        <is>
          <t>RAIZE 4X2 1.2</t>
        </is>
      </c>
      <c r="D25" s="4" t="inlineStr">
        <is>
          <t>Station Wagon</t>
        </is>
      </c>
      <c r="E25" s="4" t="n">
        <v>2025</v>
      </c>
      <c r="F25" s="4" t="inlineStr"/>
      <c r="G25" s="4" t="inlineStr">
        <is>
          <t>Bencina</t>
        </is>
      </c>
      <c r="H25" s="4" t="inlineStr"/>
      <c r="I25" s="11" t="inlineStr">
        <is>
          <t>Sin minimo publicado</t>
        </is>
      </c>
      <c r="J25" s="4" t="n"/>
      <c r="K25" s="4" t="n"/>
      <c r="L25" s="4" t="n"/>
      <c r="M25" s="4" t="n"/>
      <c r="N25" s="12" t="n"/>
      <c r="O25" s="13">
        <f>IF(N25="","",N25*(1+$D$3*1.19))</f>
        <v/>
      </c>
      <c r="P25" s="4" t="inlineStr"/>
      <c r="Q25" s="7" t="inlineStr">
        <is>
          <t>Lote 21 · Station Wagon · Normal · Patente VHDG.91 · Blanco Perlado · Lampa · Mínimo se publica al inscribirse</t>
        </is>
      </c>
      <c r="R25" s="4" t="inlineStr">
        <is>
          <t>https://www.rematesmanquehue.cl/proximo-remate/</t>
        </is>
      </c>
    </row>
    <row r="26">
      <c r="A26" s="4" t="n">
        <v>22</v>
      </c>
      <c r="B26" s="4" t="inlineStr">
        <is>
          <t>Chevrolet</t>
        </is>
      </c>
      <c r="C26" s="4" t="inlineStr">
        <is>
          <t>SAIL NB 1.5</t>
        </is>
      </c>
      <c r="D26" s="4" t="inlineStr">
        <is>
          <t>Automovil</t>
        </is>
      </c>
      <c r="E26" s="4" t="n">
        <v>2024</v>
      </c>
      <c r="F26" s="4" t="inlineStr"/>
      <c r="G26" s="4" t="inlineStr">
        <is>
          <t>Bencina</t>
        </is>
      </c>
      <c r="H26" s="4" t="inlineStr"/>
      <c r="I26" s="11" t="inlineStr">
        <is>
          <t>Sin minimo publicado</t>
        </is>
      </c>
      <c r="J26" s="14" t="n">
        <v>4300000</v>
      </c>
      <c r="K26" s="14" t="n">
        <v>10990000</v>
      </c>
      <c r="L26" s="4" t="n"/>
      <c r="M26" s="4" t="n"/>
      <c r="N26" s="12" t="n"/>
      <c r="O26" s="13">
        <f>IF(N26="","",N26*(1+$D$3*1.19))</f>
        <v/>
      </c>
      <c r="P26" s="4" t="inlineStr"/>
      <c r="Q26" s="7" t="inlineStr">
        <is>
          <t>Lote 22 · Automovil · Normal · Patente THLL.82 · Gris Metalico · Lampa · Mínimo se publica al inscribirse</t>
        </is>
      </c>
      <c r="R26" s="4" t="inlineStr">
        <is>
          <t>https://www.rematesmanquehue.cl/proximo-remate/</t>
        </is>
      </c>
    </row>
    <row r="27">
      <c r="A27" s="4" t="n">
        <v>23</v>
      </c>
      <c r="B27" s="4" t="inlineStr">
        <is>
          <t>Kia</t>
        </is>
      </c>
      <c r="C27" s="4" t="inlineStr">
        <is>
          <t>SOLUTO 1.4 MPI 5MT</t>
        </is>
      </c>
      <c r="D27" s="4" t="inlineStr">
        <is>
          <t>Automovil</t>
        </is>
      </c>
      <c r="E27" s="4" t="n">
        <v>2025</v>
      </c>
      <c r="F27" s="4" t="inlineStr"/>
      <c r="G27" s="4" t="inlineStr">
        <is>
          <t>Bencina</t>
        </is>
      </c>
      <c r="H27" s="4" t="inlineStr"/>
      <c r="I27" s="11" t="inlineStr">
        <is>
          <t>Sin minimo publicado</t>
        </is>
      </c>
      <c r="J27" s="4" t="n"/>
      <c r="K27" s="4" t="n"/>
      <c r="L27" s="4" t="n"/>
      <c r="M27" s="4" t="n"/>
      <c r="N27" s="12" t="n"/>
      <c r="O27" s="13">
        <f>IF(N27="","",N27*(1+$D$3*1.19))</f>
        <v/>
      </c>
      <c r="P27" s="4" t="inlineStr"/>
      <c r="Q27" s="7" t="inlineStr">
        <is>
          <t>Lote 23 · Automovil · Normal · Patente TZST.71 · Rojo · Lampa · Mínimo se publica al inscribirse</t>
        </is>
      </c>
      <c r="R27" s="4" t="inlineStr">
        <is>
          <t>https://www.rematesmanquehue.cl/proximo-remate/</t>
        </is>
      </c>
    </row>
    <row r="28">
      <c r="A28" s="4" t="n">
        <v>24</v>
      </c>
      <c r="B28" s="4" t="inlineStr">
        <is>
          <t>Ram</t>
        </is>
      </c>
      <c r="C28" s="4" t="inlineStr">
        <is>
          <t>1000 BIG HORN DCAB 1.8 AUT</t>
        </is>
      </c>
      <c r="D28" s="4" t="inlineStr">
        <is>
          <t>Camioneta</t>
        </is>
      </c>
      <c r="E28" s="4" t="n">
        <v>2023</v>
      </c>
      <c r="F28" s="4" t="inlineStr"/>
      <c r="G28" s="4" t="inlineStr">
        <is>
          <t>Bencina</t>
        </is>
      </c>
      <c r="H28" s="4" t="inlineStr"/>
      <c r="I28" s="11" t="inlineStr">
        <is>
          <t>Sin minimo publicado</t>
        </is>
      </c>
      <c r="J28" s="14" t="n">
        <v>14680000</v>
      </c>
      <c r="K28" s="14" t="n">
        <v>23900000</v>
      </c>
      <c r="L28" s="14" t="n">
        <v>15104866</v>
      </c>
      <c r="M28" s="4" t="n"/>
      <c r="N28" s="12" t="n"/>
      <c r="O28" s="13">
        <f>IF(N28="","",N28*(1+$D$3*1.19))</f>
        <v/>
      </c>
      <c r="P28" s="4" t="inlineStr"/>
      <c r="Q28" s="7" t="inlineStr">
        <is>
          <t>Lote 24 · Camioneta · Normal · Patente SGYX.82 · Blanco Polar · Totoral 350, Quilicura · Mínimo se publica al inscribirse</t>
        </is>
      </c>
      <c r="R28" s="4" t="inlineStr">
        <is>
          <t>https://www.rematesmanquehue.cl/proximo-remate/</t>
        </is>
      </c>
    </row>
    <row r="29">
      <c r="A29" s="4" t="n">
        <v>25</v>
      </c>
      <c r="B29" s="4" t="inlineStr">
        <is>
          <t>Suzuki</t>
        </is>
      </c>
      <c r="C29" s="4" t="inlineStr">
        <is>
          <t>SWIFT GL HB 1.2</t>
        </is>
      </c>
      <c r="D29" s="4" t="inlineStr">
        <is>
          <t>Automovil</t>
        </is>
      </c>
      <c r="E29" s="4" t="n">
        <v>2014</v>
      </c>
      <c r="F29" s="4" t="inlineStr"/>
      <c r="G29" s="4" t="inlineStr">
        <is>
          <t>Bencina</t>
        </is>
      </c>
      <c r="H29" s="4" t="inlineStr"/>
      <c r="I29" s="11" t="inlineStr">
        <is>
          <t>Sin minimo publicado</t>
        </is>
      </c>
      <c r="J29" s="14" t="n">
        <v>4200000</v>
      </c>
      <c r="K29" s="14" t="n">
        <v>8700000</v>
      </c>
      <c r="L29" s="14" t="n">
        <v>2747772</v>
      </c>
      <c r="M29" s="4" t="n"/>
      <c r="N29" s="12" t="n"/>
      <c r="O29" s="13">
        <f>IF(N29="","",N29*(1+$D$3*1.19))</f>
        <v/>
      </c>
      <c r="P29" s="4" t="inlineStr"/>
      <c r="Q29" s="7" t="inlineStr">
        <is>
          <t>Lote 25 · Automovil · Normal · Patente GSVV.52 · Gris Metalico · Totoral 350, Quilicura · Mínimo se publica al inscribirse</t>
        </is>
      </c>
      <c r="R29" s="4" t="inlineStr">
        <is>
          <t>https://www.rematesmanquehue.cl/proximo-remate/</t>
        </is>
      </c>
    </row>
    <row r="30">
      <c r="A30" s="4" t="n">
        <v>26</v>
      </c>
      <c r="B30" s="4" t="inlineStr">
        <is>
          <t>Toyota</t>
        </is>
      </c>
      <c r="C30" s="4" t="inlineStr">
        <is>
          <t>NEW RAV4 2.5</t>
        </is>
      </c>
      <c r="D30" s="4" t="inlineStr">
        <is>
          <t>Station Wagon</t>
        </is>
      </c>
      <c r="E30" s="4" t="n">
        <v>2017</v>
      </c>
      <c r="F30" s="4" t="inlineStr"/>
      <c r="G30" s="4" t="inlineStr">
        <is>
          <t>Bencina</t>
        </is>
      </c>
      <c r="H30" s="4" t="inlineStr"/>
      <c r="I30" s="11" t="inlineStr">
        <is>
          <t>Sin minimo publicado</t>
        </is>
      </c>
      <c r="J30" s="4" t="n"/>
      <c r="K30" s="4" t="n"/>
      <c r="L30" s="4" t="n"/>
      <c r="M30" s="4" t="n"/>
      <c r="N30" s="12" t="n"/>
      <c r="O30" s="13">
        <f>IF(N30="","",N30*(1+$D$3*1.19))</f>
        <v/>
      </c>
      <c r="P30" s="4" t="inlineStr"/>
      <c r="Q30" s="7" t="inlineStr">
        <is>
          <t>Lote 26 · Station Wagon · Normal · Patente JKGD.71 · Gris Oscuro Metalico · Totoral 350, Quilicura · Mínimo se publica al inscribirse</t>
        </is>
      </c>
      <c r="R30" s="4" t="inlineStr">
        <is>
          <t>https://www.rematesmanquehue.cl/proximo-remate/</t>
        </is>
      </c>
    </row>
    <row r="31">
      <c r="A31" s="4" t="n">
        <v>27</v>
      </c>
      <c r="B31" s="4" t="inlineStr">
        <is>
          <t>Citroen</t>
        </is>
      </c>
      <c r="C31" s="4" t="inlineStr">
        <is>
          <t>C3 HDI 1.5</t>
        </is>
      </c>
      <c r="D31" s="4" t="inlineStr">
        <is>
          <t>Automovil</t>
        </is>
      </c>
      <c r="E31" s="4" t="n">
        <v>2020</v>
      </c>
      <c r="F31" s="4" t="inlineStr"/>
      <c r="G31" s="4" t="inlineStr">
        <is>
          <t>Diesel</t>
        </is>
      </c>
      <c r="H31" s="4" t="inlineStr"/>
      <c r="I31" s="11" t="inlineStr">
        <is>
          <t>Sin minimo publicado</t>
        </is>
      </c>
      <c r="J31" s="4" t="n"/>
      <c r="K31" s="4" t="n"/>
      <c r="L31" s="4" t="n"/>
      <c r="M31" s="4" t="n"/>
      <c r="N31" s="12" t="n"/>
      <c r="O31" s="13">
        <f>IF(N31="","",N31*(1+$D$3*1.19))</f>
        <v/>
      </c>
      <c r="P31" s="4" t="inlineStr"/>
      <c r="Q31" s="7" t="inlineStr">
        <is>
          <t>Lote 27 · Automovil · Normal · Patente LVCV.91 · Blanco · Lampa · Mínimo se publica al inscribirse</t>
        </is>
      </c>
      <c r="R31" s="4" t="inlineStr">
        <is>
          <t>https://www.rematesmanquehue.cl/proximo-remate/</t>
        </is>
      </c>
    </row>
    <row r="32">
      <c r="A32" s="4" t="n">
        <v>28</v>
      </c>
      <c r="B32" s="4" t="inlineStr">
        <is>
          <t>Toyota</t>
        </is>
      </c>
      <c r="C32" s="4" t="inlineStr">
        <is>
          <t>NEW COROLLA XEI 2.0</t>
        </is>
      </c>
      <c r="D32" s="4" t="inlineStr">
        <is>
          <t>Automovil</t>
        </is>
      </c>
      <c r="E32" s="4" t="n">
        <v>2024</v>
      </c>
      <c r="F32" s="4" t="inlineStr"/>
      <c r="G32" s="4" t="inlineStr">
        <is>
          <t>Bencina</t>
        </is>
      </c>
      <c r="H32" s="4" t="inlineStr"/>
      <c r="I32" s="11" t="inlineStr">
        <is>
          <t>Sin minimo publicado</t>
        </is>
      </c>
      <c r="J32" s="14" t="n">
        <v>16790000</v>
      </c>
      <c r="K32" s="14" t="n">
        <v>21490000</v>
      </c>
      <c r="L32" s="14" t="n">
        <v>17014196</v>
      </c>
      <c r="M32" s="4" t="n"/>
      <c r="N32" s="12" t="n"/>
      <c r="O32" s="13">
        <f>IF(N32="","",N32*(1+$D$3*1.19))</f>
        <v/>
      </c>
      <c r="P32" s="4" t="inlineStr"/>
      <c r="Q32" s="7" t="inlineStr">
        <is>
          <t>Lote 28 · Automovil · Normal · Patente TCDD.91 · Rojo Mica Metalico · Totoral 350, Quilicura · Mínimo se publica al inscribirse</t>
        </is>
      </c>
      <c r="R32" s="4" t="inlineStr">
        <is>
          <t>https://www.rematesmanquehue.cl/proximo-remate/</t>
        </is>
      </c>
    </row>
    <row r="33">
      <c r="A33" s="4" t="n">
        <v>29</v>
      </c>
      <c r="B33" s="4" t="inlineStr">
        <is>
          <t>Toyota</t>
        </is>
      </c>
      <c r="C33" s="4" t="inlineStr">
        <is>
          <t>HILUX D CAB 2.5</t>
        </is>
      </c>
      <c r="D33" s="4" t="inlineStr">
        <is>
          <t>Camioneta</t>
        </is>
      </c>
      <c r="E33" s="4" t="n">
        <v>2012</v>
      </c>
      <c r="F33" s="4" t="inlineStr"/>
      <c r="G33" s="4" t="inlineStr">
        <is>
          <t>Diesel</t>
        </is>
      </c>
      <c r="H33" s="4" t="inlineStr"/>
      <c r="I33" s="11" t="inlineStr">
        <is>
          <t>Sin minimo publicado</t>
        </is>
      </c>
      <c r="J33" s="4" t="n"/>
      <c r="K33" s="4" t="n"/>
      <c r="L33" s="4" t="n"/>
      <c r="M33" s="4" t="n"/>
      <c r="N33" s="12" t="n"/>
      <c r="O33" s="13">
        <f>IF(N33="","",N33*(1+$D$3*1.19))</f>
        <v/>
      </c>
      <c r="P33" s="4" t="inlineStr"/>
      <c r="Q33" s="7" t="inlineStr">
        <is>
          <t>Lote 29 · Camioneta · Normal · Patente DLBP.61 · Blanco · Totoral 350, Quilicura · Mínimo se publica al inscribirse</t>
        </is>
      </c>
      <c r="R33" s="4" t="inlineStr">
        <is>
          <t>https://www.rematesmanquehue.cl/proximo-remate/</t>
        </is>
      </c>
    </row>
    <row r="34">
      <c r="A34" s="4" t="n">
        <v>30</v>
      </c>
      <c r="B34" s="4" t="inlineStr">
        <is>
          <t>Peugeot</t>
        </is>
      </c>
      <c r="C34" s="4" t="inlineStr">
        <is>
          <t>3008 PURETECH 1.2L</t>
        </is>
      </c>
      <c r="D34" s="4" t="inlineStr">
        <is>
          <t>Station Wagon</t>
        </is>
      </c>
      <c r="E34" s="4" t="n">
        <v>2022</v>
      </c>
      <c r="F34" s="4" t="inlineStr"/>
      <c r="G34" s="4" t="inlineStr">
        <is>
          <t>Bencina</t>
        </is>
      </c>
      <c r="H34" s="4" t="inlineStr"/>
      <c r="I34" s="11" t="inlineStr">
        <is>
          <t>Sin minimo publicado</t>
        </is>
      </c>
      <c r="J34" s="14" t="n">
        <v>11690000</v>
      </c>
      <c r="K34" s="14" t="n">
        <v>25690000</v>
      </c>
      <c r="L34" s="14" t="n">
        <v>15142072</v>
      </c>
      <c r="M34" s="4" t="n"/>
      <c r="N34" s="12" t="n"/>
      <c r="O34" s="13">
        <f>IF(N34="","",N34*(1+$D$3*1.19))</f>
        <v/>
      </c>
      <c r="P34" s="4" t="inlineStr"/>
      <c r="Q34" s="7" t="inlineStr">
        <is>
          <t>Lote 30 · Station Wagon · Condicionado · Patente RYWT.51 · Blanco Nacarado · Totoral 350, Quilicura · Mínimo se publica al inscribirse</t>
        </is>
      </c>
      <c r="R34" s="4" t="inlineStr">
        <is>
          <t>https://www.rematesmanquehue.cl/proximo-remate/</t>
        </is>
      </c>
    </row>
    <row r="35">
      <c r="A35" s="4" t="n">
        <v>31</v>
      </c>
      <c r="B35" s="4" t="inlineStr">
        <is>
          <t>Bmw</t>
        </is>
      </c>
      <c r="C35" s="4" t="inlineStr">
        <is>
          <t>116I 1.6</t>
        </is>
      </c>
      <c r="D35" s="4" t="inlineStr">
        <is>
          <t>Automovil</t>
        </is>
      </c>
      <c r="E35" s="4" t="n">
        <v>2013</v>
      </c>
      <c r="F35" s="4" t="inlineStr"/>
      <c r="G35" s="4" t="inlineStr">
        <is>
          <t>Bencina</t>
        </is>
      </c>
      <c r="H35" s="4" t="inlineStr"/>
      <c r="I35" s="11" t="inlineStr">
        <is>
          <t>Sin minimo publicado</t>
        </is>
      </c>
      <c r="J35" s="4" t="n"/>
      <c r="K35" s="4" t="n"/>
      <c r="L35" s="4" t="n"/>
      <c r="M35" s="4" t="n"/>
      <c r="N35" s="12" t="n"/>
      <c r="O35" s="13">
        <f>IF(N35="","",N35*(1+$D$3*1.19))</f>
        <v/>
      </c>
      <c r="P35" s="4" t="inlineStr"/>
      <c r="Q35" s="7" t="inlineStr">
        <is>
          <t>Lote 31 · Automovil · Normal · Patente FCCJ.31 · Blanco · Totoral 350, Quilicura · Mínimo se publica al inscribirse</t>
        </is>
      </c>
      <c r="R35" s="4" t="inlineStr">
        <is>
          <t>https://www.rematesmanquehue.cl/proximo-remate/</t>
        </is>
      </c>
    </row>
    <row r="36">
      <c r="A36" s="4" t="n">
        <v>32</v>
      </c>
      <c r="B36" s="4" t="inlineStr">
        <is>
          <t>Toyota</t>
        </is>
      </c>
      <c r="C36" s="4" t="inlineStr">
        <is>
          <t>YARIS CROSS 1.5 AUT</t>
        </is>
      </c>
      <c r="D36" s="4" t="inlineStr">
        <is>
          <t>Station Wagon</t>
        </is>
      </c>
      <c r="E36" s="4" t="n">
        <v>2024</v>
      </c>
      <c r="F36" s="4" t="inlineStr"/>
      <c r="G36" s="4" t="inlineStr">
        <is>
          <t>Bencina</t>
        </is>
      </c>
      <c r="H36" s="4" t="inlineStr"/>
      <c r="I36" s="11" t="inlineStr">
        <is>
          <t>Sin minimo publicado</t>
        </is>
      </c>
      <c r="J36" s="14" t="n">
        <v>12300000</v>
      </c>
      <c r="K36" s="14" t="n">
        <v>16500000</v>
      </c>
      <c r="L36" s="4" t="n"/>
      <c r="M36" s="4" t="n"/>
      <c r="N36" s="12" t="n"/>
      <c r="O36" s="13">
        <f>IF(N36="","",N36*(1+$D$3*1.19))</f>
        <v/>
      </c>
      <c r="P36" s="4" t="inlineStr"/>
      <c r="Q36" s="7" t="inlineStr">
        <is>
          <t>Lote 32 · Station Wagon · Normal · Patente TLTD.72 · Blanco Negro · Totoral 350, Quilicura · Mínimo se publica al inscribirse</t>
        </is>
      </c>
      <c r="R36" s="4" t="inlineStr">
        <is>
          <t>https://www.rematesmanquehue.cl/proximo-remate/</t>
        </is>
      </c>
    </row>
    <row r="37">
      <c r="A37" s="4" t="n">
        <v>33</v>
      </c>
      <c r="B37" s="4" t="inlineStr">
        <is>
          <t>Peugeot</t>
        </is>
      </c>
      <c r="C37" s="4" t="inlineStr">
        <is>
          <t>2008 ALLURE E HDI 1.6</t>
        </is>
      </c>
      <c r="D37" s="4" t="inlineStr">
        <is>
          <t>Station Wagon</t>
        </is>
      </c>
      <c r="E37" s="4" t="n">
        <v>2016</v>
      </c>
      <c r="F37" s="4" t="inlineStr"/>
      <c r="G37" s="4" t="inlineStr">
        <is>
          <t>Diesel</t>
        </is>
      </c>
      <c r="H37" s="4" t="inlineStr"/>
      <c r="I37" s="11" t="inlineStr">
        <is>
          <t>Sin minimo publicado</t>
        </is>
      </c>
      <c r="J37" s="14" t="n">
        <v>5800000</v>
      </c>
      <c r="K37" s="14" t="n">
        <v>16800000</v>
      </c>
      <c r="L37" s="14" t="n">
        <v>6436205</v>
      </c>
      <c r="M37" s="4" t="n"/>
      <c r="N37" s="12" t="n"/>
      <c r="O37" s="13">
        <f>IF(N37="","",N37*(1+$D$3*1.19))</f>
        <v/>
      </c>
      <c r="P37" s="4" t="inlineStr"/>
      <c r="Q37" s="7" t="inlineStr">
        <is>
          <t>Lote 33 · Station Wagon · Normal · Patente JCSH.21 · Blanco Nacarado · Totoral 350, Quilicura · Mínimo se publica al inscribirse</t>
        </is>
      </c>
      <c r="R37" s="4" t="inlineStr">
        <is>
          <t>https://www.rematesmanquehue.cl/proximo-remate/</t>
        </is>
      </c>
    </row>
    <row r="38">
      <c r="A38" s="4" t="n">
        <v>34</v>
      </c>
      <c r="B38" s="4" t="inlineStr">
        <is>
          <t>Chevrolet</t>
        </is>
      </c>
      <c r="C38" s="4" t="inlineStr">
        <is>
          <t>NG TRAVERSE AWD 3.6 AUT</t>
        </is>
      </c>
      <c r="D38" s="4" t="inlineStr">
        <is>
          <t>Station Wagon</t>
        </is>
      </c>
      <c r="E38" s="4" t="n">
        <v>2023</v>
      </c>
      <c r="F38" s="4" t="inlineStr"/>
      <c r="G38" s="4" t="inlineStr">
        <is>
          <t>Bencina</t>
        </is>
      </c>
      <c r="H38" s="4" t="inlineStr"/>
      <c r="I38" s="11" t="inlineStr">
        <is>
          <t>Sin minimo publicado</t>
        </is>
      </c>
      <c r="J38" s="4" t="n"/>
      <c r="K38" s="4" t="n"/>
      <c r="L38" s="14" t="n">
        <v>27739690</v>
      </c>
      <c r="M38" s="4" t="n"/>
      <c r="N38" s="12" t="n"/>
      <c r="O38" s="13">
        <f>IF(N38="","",N38*(1+$D$3*1.19))</f>
        <v/>
      </c>
      <c r="P38" s="4" t="inlineStr"/>
      <c r="Q38" s="7" t="inlineStr">
        <is>
          <t>Lote 34 · Station Wagon · Normal · Patente SFYX.14 · Blanco Perla · Totoral 350, Quilicura · Mínimo se publica al inscribirse</t>
        </is>
      </c>
      <c r="R38" s="4" t="inlineStr">
        <is>
          <t>https://www.rematesmanquehue.cl/proximo-remate/</t>
        </is>
      </c>
    </row>
    <row r="39">
      <c r="A39" s="4" t="n">
        <v>35</v>
      </c>
      <c r="B39" s="4" t="inlineStr">
        <is>
          <t>Peugeot</t>
        </is>
      </c>
      <c r="C39" s="4" t="inlineStr">
        <is>
          <t>301 ACTIVE VTI 1.6 AUT</t>
        </is>
      </c>
      <c r="D39" s="4" t="inlineStr">
        <is>
          <t>Automovil</t>
        </is>
      </c>
      <c r="E39" s="4" t="n">
        <v>2017</v>
      </c>
      <c r="F39" s="4" t="inlineStr"/>
      <c r="G39" s="4" t="inlineStr">
        <is>
          <t>Bencina</t>
        </is>
      </c>
      <c r="H39" s="4" t="inlineStr"/>
      <c r="I39" s="11" t="inlineStr">
        <is>
          <t>Sin minimo publicado</t>
        </is>
      </c>
      <c r="J39" s="14" t="n">
        <v>4900000</v>
      </c>
      <c r="K39" s="14" t="n">
        <v>10450000</v>
      </c>
      <c r="L39" s="14" t="n">
        <v>5429814</v>
      </c>
      <c r="M39" s="4" t="n"/>
      <c r="N39" s="12" t="n"/>
      <c r="O39" s="13">
        <f>IF(N39="","",N39*(1+$D$3*1.19))</f>
        <v/>
      </c>
      <c r="P39" s="4" t="inlineStr"/>
      <c r="Q39" s="7" t="inlineStr">
        <is>
          <t>Lote 35 · Automovil · Normal · Patente JRSR.62 · Blanco Banquise · Totoral 350, Quilicura · Mínimo se publica al inscribirse</t>
        </is>
      </c>
      <c r="R39" s="4" t="inlineStr">
        <is>
          <t>https://www.rematesmanquehue.cl/proximo-remate/</t>
        </is>
      </c>
    </row>
    <row r="40">
      <c r="A40" s="4" t="n">
        <v>36</v>
      </c>
      <c r="B40" s="4" t="inlineStr">
        <is>
          <t>Chevrolet</t>
        </is>
      </c>
      <c r="C40" s="4" t="inlineStr">
        <is>
          <t>SPARK GT ACTIVE HB 1.2</t>
        </is>
      </c>
      <c r="D40" s="4" t="inlineStr">
        <is>
          <t>Automovil</t>
        </is>
      </c>
      <c r="E40" s="4" t="n">
        <v>2021</v>
      </c>
      <c r="F40" s="4" t="inlineStr"/>
      <c r="G40" s="4" t="inlineStr">
        <is>
          <t>Bencina</t>
        </is>
      </c>
      <c r="H40" s="4" t="inlineStr"/>
      <c r="I40" s="11" t="inlineStr">
        <is>
          <t>Sin minimo publicado</t>
        </is>
      </c>
      <c r="J40" s="14" t="n">
        <v>6390000</v>
      </c>
      <c r="K40" s="14" t="n">
        <v>7190000</v>
      </c>
      <c r="L40" s="14" t="n">
        <v>5231268</v>
      </c>
      <c r="M40" s="4" t="n"/>
      <c r="N40" s="12" t="n"/>
      <c r="O40" s="13">
        <f>IF(N40="","",N40*(1+$D$3*1.19))</f>
        <v/>
      </c>
      <c r="P40" s="4" t="inlineStr"/>
      <c r="Q40" s="7" t="inlineStr">
        <is>
          <t>Lote 36 · Automovil · Normal · Patente PRCW.62 · Plateado Plata Metalico · Totoral 350, Quilicura · Mínimo se publica al inscribirse</t>
        </is>
      </c>
      <c r="R40" s="4" t="inlineStr">
        <is>
          <t>https://www.rematesmanquehue.cl/proximo-remate/</t>
        </is>
      </c>
    </row>
    <row r="41">
      <c r="A41" s="4" t="n">
        <v>37</v>
      </c>
      <c r="B41" s="4" t="inlineStr">
        <is>
          <t>Chevrolet</t>
        </is>
      </c>
      <c r="C41" s="4" t="inlineStr">
        <is>
          <t>N400 MAX II 1.5</t>
        </is>
      </c>
      <c r="D41" s="4" t="inlineStr">
        <is>
          <t>Furgon</t>
        </is>
      </c>
      <c r="E41" s="4" t="n">
        <v>2021</v>
      </c>
      <c r="F41" s="4" t="inlineStr"/>
      <c r="G41" s="4" t="inlineStr">
        <is>
          <t>Bencina</t>
        </is>
      </c>
      <c r="H41" s="4" t="inlineStr"/>
      <c r="I41" s="11" t="inlineStr">
        <is>
          <t>Sin minimo publicado</t>
        </is>
      </c>
      <c r="J41" s="14" t="n">
        <v>5300000</v>
      </c>
      <c r="K41" s="14" t="n">
        <v>10500000</v>
      </c>
      <c r="L41" s="14" t="n">
        <v>4227210</v>
      </c>
      <c r="M41" s="4" t="n"/>
      <c r="N41" s="12" t="n"/>
      <c r="O41" s="13">
        <f>IF(N41="","",N41*(1+$D$3*1.19))</f>
        <v/>
      </c>
      <c r="P41" s="4" t="inlineStr"/>
      <c r="Q41" s="7" t="inlineStr">
        <is>
          <t>Lote 37 · Furgon · Normal · Patente PSTG.91 · Blanco · Totoral 350, Quilicura · Mínimo se publica al inscribirse</t>
        </is>
      </c>
      <c r="R41" s="4" t="inlineStr">
        <is>
          <t>https://www.rematesmanquehue.cl/proximo-remate/</t>
        </is>
      </c>
    </row>
    <row r="42">
      <c r="A42" s="4" t="n">
        <v>38</v>
      </c>
      <c r="B42" s="4" t="inlineStr">
        <is>
          <t>Toyota</t>
        </is>
      </c>
      <c r="C42" s="4" t="inlineStr">
        <is>
          <t>RAIZE 4X2 1.2</t>
        </is>
      </c>
      <c r="D42" s="4" t="inlineStr">
        <is>
          <t>Station Wagon</t>
        </is>
      </c>
      <c r="E42" s="4" t="n">
        <v>2025</v>
      </c>
      <c r="F42" s="4" t="inlineStr"/>
      <c r="G42" s="4" t="inlineStr">
        <is>
          <t>Bencina</t>
        </is>
      </c>
      <c r="H42" s="4" t="inlineStr"/>
      <c r="I42" s="11" t="inlineStr">
        <is>
          <t>Sin minimo publicado</t>
        </is>
      </c>
      <c r="J42" s="4" t="n"/>
      <c r="K42" s="4" t="n"/>
      <c r="L42" s="4" t="n"/>
      <c r="M42" s="4" t="n"/>
      <c r="N42" s="12" t="n"/>
      <c r="O42" s="13">
        <f>IF(N42="","",N42*(1+$D$3*1.19))</f>
        <v/>
      </c>
      <c r="P42" s="4" t="inlineStr"/>
      <c r="Q42" s="7" t="inlineStr">
        <is>
          <t>Lote 38 · Station Wagon · Normal · Patente TSSP.62 · Gris Osc Metalico · Totoral 350, Quilicura · Mínimo se publica al inscribirse</t>
        </is>
      </c>
      <c r="R42" s="4" t="inlineStr">
        <is>
          <t>https://www.rematesmanquehue.cl/proximo-remate/</t>
        </is>
      </c>
    </row>
    <row r="43">
      <c r="A43" s="4" t="n">
        <v>39</v>
      </c>
      <c r="B43" s="4" t="inlineStr">
        <is>
          <t>Changan</t>
        </is>
      </c>
      <c r="C43" s="4" t="inlineStr">
        <is>
          <t>CS55 PLUS TURBO DCT 1.5 AUT</t>
        </is>
      </c>
      <c r="D43" s="4" t="inlineStr">
        <is>
          <t>Station Wagon</t>
        </is>
      </c>
      <c r="E43" s="4" t="n">
        <v>2025</v>
      </c>
      <c r="F43" s="4" t="inlineStr"/>
      <c r="G43" s="4" t="inlineStr">
        <is>
          <t>Bencina</t>
        </is>
      </c>
      <c r="H43" s="4" t="inlineStr"/>
      <c r="I43" s="11" t="inlineStr">
        <is>
          <t>Sin minimo publicado</t>
        </is>
      </c>
      <c r="J43" s="14" t="n">
        <v>13690000</v>
      </c>
      <c r="K43" s="14" t="n">
        <v>14690000</v>
      </c>
      <c r="L43" s="14" t="n">
        <v>12698480</v>
      </c>
      <c r="M43" s="4" t="n"/>
      <c r="N43" s="12" t="n"/>
      <c r="O43" s="13">
        <f>IF(N43="","",N43*(1+$D$3*1.19))</f>
        <v/>
      </c>
      <c r="P43" s="4" t="inlineStr"/>
      <c r="Q43" s="7" t="inlineStr">
        <is>
          <t>Lote 39 · Station Wagon · Normal · Patente VFZS.52 · Blanco · Totoral 350, Quilicura · Mínimo se publica al inscribirse</t>
        </is>
      </c>
      <c r="R43" s="4" t="inlineStr">
        <is>
          <t>https://www.rematesmanquehue.cl/proximo-remate/</t>
        </is>
      </c>
    </row>
    <row r="44">
      <c r="A44" s="4" t="n">
        <v>40</v>
      </c>
      <c r="B44" s="4" t="inlineStr">
        <is>
          <t>Volkswagen</t>
        </is>
      </c>
      <c r="C44" s="4" t="inlineStr">
        <is>
          <t>GOLF A7 HB 1.6 AUT</t>
        </is>
      </c>
      <c r="D44" s="4" t="inlineStr">
        <is>
          <t>Automovil</t>
        </is>
      </c>
      <c r="E44" s="4" t="n">
        <v>2019</v>
      </c>
      <c r="F44" s="4" t="inlineStr"/>
      <c r="G44" s="4" t="inlineStr">
        <is>
          <t>Bencina</t>
        </is>
      </c>
      <c r="H44" s="4" t="inlineStr"/>
      <c r="I44" s="11" t="inlineStr">
        <is>
          <t>Sin minimo publicado</t>
        </is>
      </c>
      <c r="J44" s="14" t="n">
        <v>11000000</v>
      </c>
      <c r="K44" s="14" t="n">
        <v>39990000</v>
      </c>
      <c r="L44" s="14" t="n">
        <v>8259726</v>
      </c>
      <c r="M44" s="4" t="n"/>
      <c r="N44" s="12" t="n"/>
      <c r="O44" s="13">
        <f>IF(N44="","",N44*(1+$D$3*1.19))</f>
        <v/>
      </c>
      <c r="P44" s="4" t="inlineStr"/>
      <c r="Q44" s="7" t="inlineStr">
        <is>
          <t>Lote 40 · Automovil · Normal · Patente LKJR.71 · Gris Platino · Totoral 350, Quilicura · Mínimo se publica al inscribirse</t>
        </is>
      </c>
      <c r="R44" s="4" t="inlineStr">
        <is>
          <t>https://www.rematesmanquehue.cl/proximo-remate/</t>
        </is>
      </c>
    </row>
    <row r="45">
      <c r="A45" s="4" t="n">
        <v>41</v>
      </c>
      <c r="B45" s="4" t="inlineStr">
        <is>
          <t>Foton</t>
        </is>
      </c>
      <c r="C45" s="4" t="inlineStr">
        <is>
          <t>G7 4X4 2.0 MT</t>
        </is>
      </c>
      <c r="D45" s="4" t="inlineStr">
        <is>
          <t>Camioneta</t>
        </is>
      </c>
      <c r="E45" s="4" t="n">
        <v>2026</v>
      </c>
      <c r="F45" s="4" t="inlineStr"/>
      <c r="G45" s="4" t="inlineStr">
        <is>
          <t>Diesel</t>
        </is>
      </c>
      <c r="H45" s="4" t="inlineStr"/>
      <c r="I45" s="11" t="inlineStr">
        <is>
          <t>Sin minimo publicado</t>
        </is>
      </c>
      <c r="J45" s="14" t="n">
        <v>20990000</v>
      </c>
      <c r="K45" s="14" t="n">
        <v>20990000</v>
      </c>
      <c r="L45" s="4" t="n"/>
      <c r="M45" s="4" t="n"/>
      <c r="N45" s="12" t="n"/>
      <c r="O45" s="13">
        <f>IF(N45="","",N45*(1+$D$3*1.19))</f>
        <v/>
      </c>
      <c r="P45" s="4" t="inlineStr"/>
      <c r="Q45" s="7" t="inlineStr">
        <is>
          <t>Lote 41 · Camioneta · Normal · Patente VPJK.81 · Blanco · Totoral 350, Quilicura · Mínimo se publica al inscribirse</t>
        </is>
      </c>
      <c r="R45" s="4" t="inlineStr">
        <is>
          <t>https://www.rematesmanquehue.cl/proximo-remate/</t>
        </is>
      </c>
    </row>
    <row r="46">
      <c r="A46" s="4" t="n">
        <v>42</v>
      </c>
      <c r="B46" s="4" t="inlineStr">
        <is>
          <t>Omoda</t>
        </is>
      </c>
      <c r="C46" s="4" t="inlineStr">
        <is>
          <t>C5 1.5 AUT</t>
        </is>
      </c>
      <c r="D46" s="4" t="inlineStr">
        <is>
          <t>Station Wagon</t>
        </is>
      </c>
      <c r="E46" s="4" t="n">
        <v>2025</v>
      </c>
      <c r="F46" s="4" t="inlineStr"/>
      <c r="G46" s="4" t="inlineStr">
        <is>
          <t>Bencina</t>
        </is>
      </c>
      <c r="H46" s="4" t="inlineStr"/>
      <c r="I46" s="11" t="inlineStr">
        <is>
          <t>Sin minimo publicado</t>
        </is>
      </c>
      <c r="J46" s="4" t="n"/>
      <c r="K46" s="4" t="n"/>
      <c r="L46" s="4" t="n"/>
      <c r="M46" s="4" t="n"/>
      <c r="N46" s="12" t="n"/>
      <c r="O46" s="13">
        <f>IF(N46="","",N46*(1+$D$3*1.19))</f>
        <v/>
      </c>
      <c r="P46" s="4" t="inlineStr"/>
      <c r="Q46" s="7" t="inlineStr">
        <is>
          <t>Lote 42 · Station Wagon · Normal · Patente VDXJ.52 · Plateado Plata Titanio · Lampa · Mínimo se publica al inscribirse</t>
        </is>
      </c>
      <c r="R46" s="4" t="inlineStr">
        <is>
          <t>https://www.rematesmanquehue.cl/proximo-remate/</t>
        </is>
      </c>
    </row>
    <row r="47">
      <c r="A47" s="4" t="n">
        <v>43</v>
      </c>
      <c r="B47" s="4" t="inlineStr">
        <is>
          <t>Chevrolet</t>
        </is>
      </c>
      <c r="C47" s="4" t="inlineStr">
        <is>
          <t>N300 MAX VAN 1.2</t>
        </is>
      </c>
      <c r="D47" s="4" t="inlineStr">
        <is>
          <t>Furgon</t>
        </is>
      </c>
      <c r="E47" s="4" t="n">
        <v>2017</v>
      </c>
      <c r="F47" s="4" t="inlineStr"/>
      <c r="G47" s="4" t="inlineStr">
        <is>
          <t>Bencina</t>
        </is>
      </c>
      <c r="H47" s="4" t="inlineStr"/>
      <c r="I47" s="11" t="inlineStr">
        <is>
          <t>Sin minimo publicado</t>
        </is>
      </c>
      <c r="J47" s="14" t="n">
        <v>3900000</v>
      </c>
      <c r="K47" s="14" t="n">
        <v>8000000</v>
      </c>
      <c r="L47" s="14" t="n">
        <v>2402734</v>
      </c>
      <c r="M47" s="4" t="n"/>
      <c r="N47" s="12" t="n"/>
      <c r="O47" s="13">
        <f>IF(N47="","",N47*(1+$D$3*1.19))</f>
        <v/>
      </c>
      <c r="P47" s="4" t="inlineStr"/>
      <c r="Q47" s="7" t="inlineStr">
        <is>
          <t>Lote 43 · Furgon · Normal · Patente JVBW.92 · Blanco · Totoral 350, Quilicura · Mínimo se publica al inscribirse</t>
        </is>
      </c>
      <c r="R47" s="4" t="inlineStr">
        <is>
          <t>https://www.rematesmanquehue.cl/proximo-remate/</t>
        </is>
      </c>
    </row>
    <row r="48">
      <c r="A48" s="4" t="n">
        <v>44</v>
      </c>
      <c r="B48" s="4" t="inlineStr">
        <is>
          <t>Hyundai</t>
        </is>
      </c>
      <c r="C48" s="4" t="inlineStr">
        <is>
          <t>HD 78</t>
        </is>
      </c>
      <c r="D48" s="4" t="inlineStr">
        <is>
          <t>Camion</t>
        </is>
      </c>
      <c r="E48" s="4" t="n">
        <v>2014</v>
      </c>
      <c r="F48" s="4" t="inlineStr"/>
      <c r="G48" s="4" t="inlineStr">
        <is>
          <t>Diesel</t>
        </is>
      </c>
      <c r="H48" s="4" t="inlineStr"/>
      <c r="I48" s="11" t="inlineStr">
        <is>
          <t>Sin minimo publicado</t>
        </is>
      </c>
      <c r="J48" s="14" t="n">
        <v>14000000</v>
      </c>
      <c r="K48" s="14" t="n">
        <v>14000000</v>
      </c>
      <c r="L48" s="4" t="n"/>
      <c r="M48" s="4" t="n"/>
      <c r="N48" s="12" t="n"/>
      <c r="O48" s="13">
        <f>IF(N48="","",N48*(1+$D$3*1.19))</f>
        <v/>
      </c>
      <c r="P48" s="4" t="inlineStr"/>
      <c r="Q48" s="7" t="inlineStr">
        <is>
          <t>Lote 44 · Camion · Normal · Patente GJCX.62 · Blanco · Lampa · Mínimo se publica al inscribirse</t>
        </is>
      </c>
      <c r="R48" s="4" t="inlineStr">
        <is>
          <t>https://www.rematesmanquehue.cl/proximo-remate/</t>
        </is>
      </c>
    </row>
    <row r="49">
      <c r="A49" s="4" t="n">
        <v>45</v>
      </c>
      <c r="B49" s="4" t="inlineStr">
        <is>
          <t>Jac</t>
        </is>
      </c>
      <c r="C49" s="4" t="inlineStr">
        <is>
          <t>URBAN HFC 1040</t>
        </is>
      </c>
      <c r="D49" s="4" t="inlineStr">
        <is>
          <t>Camion</t>
        </is>
      </c>
      <c r="E49" s="4" t="n">
        <v>2016</v>
      </c>
      <c r="F49" s="4" t="inlineStr"/>
      <c r="G49" s="4" t="inlineStr">
        <is>
          <t>Diesel</t>
        </is>
      </c>
      <c r="H49" s="4" t="inlineStr"/>
      <c r="I49" s="11" t="inlineStr">
        <is>
          <t>Sin minimo publicado</t>
        </is>
      </c>
      <c r="J49" s="4" t="n"/>
      <c r="K49" s="4" t="n"/>
      <c r="L49" s="4" t="n"/>
      <c r="M49" s="4" t="n"/>
      <c r="N49" s="12" t="n"/>
      <c r="O49" s="13">
        <f>IF(N49="","",N49*(1+$D$3*1.19))</f>
        <v/>
      </c>
      <c r="P49" s="4" t="inlineStr"/>
      <c r="Q49" s="7" t="inlineStr">
        <is>
          <t>Lote 45 · Camion · Normal · Patente HKSS.42 · Blanco · Lampa · Mínimo se publica al inscribirse</t>
        </is>
      </c>
      <c r="R49" s="4" t="inlineStr">
        <is>
          <t>https://www.rematesmanquehue.cl/proximo-remate/</t>
        </is>
      </c>
    </row>
    <row r="50">
      <c r="A50" s="4" t="n">
        <v>46</v>
      </c>
      <c r="B50" s="4" t="inlineStr">
        <is>
          <t>Wabash</t>
        </is>
      </c>
      <c r="C50" s="4" t="inlineStr">
        <is>
          <t>DROPFRAME VAN</t>
        </is>
      </c>
      <c r="D50" s="4" t="inlineStr">
        <is>
          <t>Semiremolque</t>
        </is>
      </c>
      <c r="E50" s="4" t="n">
        <v>2014</v>
      </c>
      <c r="F50" s="4" t="inlineStr"/>
      <c r="G50" s="4" t="inlineStr"/>
      <c r="H50" s="4" t="inlineStr"/>
      <c r="I50" s="11" t="inlineStr">
        <is>
          <t>Sin minimo publicado</t>
        </is>
      </c>
      <c r="J50" s="4" t="n"/>
      <c r="K50" s="4" t="n"/>
      <c r="L50" s="4" t="n"/>
      <c r="M50" s="4" t="n"/>
      <c r="N50" s="12" t="n"/>
      <c r="O50" s="13">
        <f>IF(N50="","",N50*(1+$D$3*1.19))</f>
        <v/>
      </c>
      <c r="P50" s="4" t="inlineStr"/>
      <c r="Q50" s="7" t="inlineStr">
        <is>
          <t>Lote 46 · Semiremolque · Normal · Patente PWZW.72 · Blanco · Lampa · Mínimo se publica al inscribirse</t>
        </is>
      </c>
      <c r="R50" s="4" t="inlineStr">
        <is>
          <t>https://www.rematesmanquehue.cl/proximo-remate/</t>
        </is>
      </c>
    </row>
    <row r="51">
      <c r="A51" s="4" t="n">
        <v>47</v>
      </c>
      <c r="B51" s="4" t="inlineStr">
        <is>
          <t>Fiat</t>
        </is>
      </c>
      <c r="C51" s="4" t="inlineStr">
        <is>
          <t>DUCATO MAXI CARGO MULTIJET C 2.3</t>
        </is>
      </c>
      <c r="D51" s="4" t="inlineStr">
        <is>
          <t>Furgon</t>
        </is>
      </c>
      <c r="E51" s="4" t="n">
        <v>2023</v>
      </c>
      <c r="F51" s="4" t="inlineStr"/>
      <c r="G51" s="4" t="inlineStr">
        <is>
          <t>Diesel</t>
        </is>
      </c>
      <c r="H51" s="4" t="inlineStr"/>
      <c r="I51" s="11" t="inlineStr">
        <is>
          <t>Sin minimo publicado</t>
        </is>
      </c>
      <c r="J51" s="14" t="n">
        <v>27000000</v>
      </c>
      <c r="K51" s="14" t="n">
        <v>27000000</v>
      </c>
      <c r="L51" s="14" t="n">
        <v>20910340</v>
      </c>
      <c r="M51" s="4" t="n"/>
      <c r="N51" s="12" t="n"/>
      <c r="O51" s="13">
        <f>IF(N51="","",N51*(1+$D$3*1.19))</f>
        <v/>
      </c>
      <c r="P51" s="4" t="inlineStr"/>
      <c r="Q51" s="7" t="inlineStr">
        <is>
          <t>Lote 47 · Furgon · Normal · Patente STCH.92 · Blanco Banchisa · Lampa · Mínimo se publica al inscribirse</t>
        </is>
      </c>
      <c r="R51" s="4" t="inlineStr">
        <is>
          <t>https://www.rematesmanquehue.cl/proximo-remate/</t>
        </is>
      </c>
    </row>
    <row r="52">
      <c r="A52" s="4" t="n">
        <v>48</v>
      </c>
      <c r="B52" s="4" t="inlineStr">
        <is>
          <t>Jmc</t>
        </is>
      </c>
      <c r="C52" s="4" t="inlineStr">
        <is>
          <t>GRAND AVENUE 4X2 2.3</t>
        </is>
      </c>
      <c r="D52" s="4" t="inlineStr">
        <is>
          <t>Camioneta</t>
        </is>
      </c>
      <c r="E52" s="4" t="n">
        <v>2025</v>
      </c>
      <c r="F52" s="4" t="inlineStr"/>
      <c r="G52" s="4" t="inlineStr">
        <is>
          <t>Diesel</t>
        </is>
      </c>
      <c r="H52" s="4" t="inlineStr"/>
      <c r="I52" s="11" t="inlineStr">
        <is>
          <t>Sin minimo publicado</t>
        </is>
      </c>
      <c r="J52" s="14" t="n">
        <v>16390000</v>
      </c>
      <c r="K52" s="14" t="n">
        <v>23890000</v>
      </c>
      <c r="L52" s="4" t="n"/>
      <c r="M52" s="4" t="n"/>
      <c r="N52" s="12" t="n"/>
      <c r="O52" s="13">
        <f>IF(N52="","",N52*(1+$D$3*1.19))</f>
        <v/>
      </c>
      <c r="P52" s="4" t="inlineStr"/>
      <c r="Q52" s="7" t="inlineStr">
        <is>
          <t>Lote 48 · Camioneta · Condicionado · Patente TTGL.82 · Blanco Perla · Totoral 350, Quilicura · Mínimo se publica al inscribirse</t>
        </is>
      </c>
      <c r="R52" s="4" t="inlineStr">
        <is>
          <t>https://www.rematesmanquehue.cl/proximo-remate/</t>
        </is>
      </c>
    </row>
    <row r="53">
      <c r="A53" s="4" t="n">
        <v>49</v>
      </c>
      <c r="B53" s="4" t="inlineStr">
        <is>
          <t>Renault</t>
        </is>
      </c>
      <c r="C53" s="4" t="inlineStr">
        <is>
          <t>EXPRESS 1.5</t>
        </is>
      </c>
      <c r="D53" s="4" t="inlineStr">
        <is>
          <t>Furgon</t>
        </is>
      </c>
      <c r="E53" s="4" t="n">
        <v>2023</v>
      </c>
      <c r="F53" s="4" t="inlineStr"/>
      <c r="G53" s="4" t="inlineStr">
        <is>
          <t>Diesel</t>
        </is>
      </c>
      <c r="H53" s="4" t="inlineStr"/>
      <c r="I53" s="11" t="inlineStr">
        <is>
          <t>Sin minimo publicado</t>
        </is>
      </c>
      <c r="J53" s="4" t="n"/>
      <c r="K53" s="4" t="n"/>
      <c r="L53" s="4" t="n"/>
      <c r="M53" s="4" t="n"/>
      <c r="N53" s="12" t="n"/>
      <c r="O53" s="13">
        <f>IF(N53="","",N53*(1+$D$3*1.19))</f>
        <v/>
      </c>
      <c r="P53" s="4" t="inlineStr"/>
      <c r="Q53" s="7" t="inlineStr">
        <is>
          <t>Lote 49 · Furgon · Desarme · Patente SRXZ.82 · Blanco Glacier · Totoral 350, Quilicura · Mínimo se publica al inscribirse</t>
        </is>
      </c>
      <c r="R53" s="4" t="inlineStr">
        <is>
          <t>https://www.rematesmanquehue.cl/proximo-remate/</t>
        </is>
      </c>
    </row>
    <row r="54">
      <c r="A54" s="4" t="n">
        <v>50</v>
      </c>
      <c r="B54" s="4" t="inlineStr">
        <is>
          <t>Ducati</t>
        </is>
      </c>
      <c r="C54" s="4" t="inlineStr">
        <is>
          <t>PANIGALE V2</t>
        </is>
      </c>
      <c r="D54" s="4" t="inlineStr">
        <is>
          <t>Moto</t>
        </is>
      </c>
      <c r="E54" s="4" t="n">
        <v>2021</v>
      </c>
      <c r="F54" s="4" t="inlineStr"/>
      <c r="G54" s="4" t="inlineStr">
        <is>
          <t>Bencina</t>
        </is>
      </c>
      <c r="H54" s="4" t="inlineStr"/>
      <c r="I54" s="11" t="inlineStr">
        <is>
          <t>Sin minimo publicado</t>
        </is>
      </c>
      <c r="J54" s="4" t="n"/>
      <c r="K54" s="4" t="n"/>
      <c r="L54" s="4" t="n"/>
      <c r="M54" s="4" t="n"/>
      <c r="N54" s="12" t="n"/>
      <c r="O54" s="13">
        <f>IF(N54="","",N54*(1+$D$3*1.19))</f>
        <v/>
      </c>
      <c r="P54" s="4" t="inlineStr"/>
      <c r="Q54" s="7" t="inlineStr">
        <is>
          <t>Lote 50 · Moto · Desarme · Patente LYW.042 · Rojo · Totoral 350, Quilicura · Mínimo se publica al inscribirse</t>
        </is>
      </c>
      <c r="R54" s="4" t="inlineStr">
        <is>
          <t>https://www.rematesmanquehue.cl/proximo-remate/</t>
        </is>
      </c>
    </row>
    <row r="55">
      <c r="A55" s="4" t="n">
        <v>51</v>
      </c>
      <c r="B55" s="4" t="inlineStr"/>
      <c r="C55" s="4" t="inlineStr"/>
      <c r="D55" s="4" t="inlineStr"/>
      <c r="E55" s="4" t="inlineStr"/>
      <c r="F55" s="4" t="inlineStr"/>
      <c r="G55" s="4" t="inlineStr"/>
      <c r="H55" s="4" t="inlineStr"/>
      <c r="I55" s="11" t="inlineStr">
        <is>
          <t>Sin minimo publicado</t>
        </is>
      </c>
      <c r="J55" s="4" t="n"/>
      <c r="K55" s="4" t="n"/>
      <c r="L55" s="4" t="n"/>
      <c r="M55" s="4" t="n"/>
      <c r="N55" s="12" t="n"/>
      <c r="O55" s="13">
        <f>IF(N55="","",N55*(1+$D$3*1.19))</f>
        <v/>
      </c>
      <c r="P55" s="4" t="inlineStr"/>
      <c r="Q55" s="7" t="inlineStr">
        <is>
          <t>Lote La ubicación indicada corresponde a la bodega donde se encuentra el vehículo y puede variar hasta el día de la exhibición. Confirma la ubicación exacta de cada lote en su ficha en www.rematesmanquehue.cl antes de venir. · Patente s/i · Mínimo se publica al inscribirse</t>
        </is>
      </c>
      <c r="R55" s="4" t="inlineStr">
        <is>
          <t>https://www.rematesmanquehue.cl/proximo-remate/</t>
        </is>
      </c>
    </row>
    <row r="57">
      <c r="B57" s="6" t="inlineStr">
        <is>
          <t>Costo total est. = TU PUJA + comision + IVA sobre la comision. NO incluye impuesto de transferencia (1,5%), inscripcion en el Registro Civil (~$39.000) ni gastos de retiro o traslado. Revisa siempre las bases del remate.</t>
        </is>
      </c>
    </row>
  </sheetData>
  <autoFilter ref="A4:R55"/>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R15"/>
  <sheetViews>
    <sheetView workbookViewId="0">
      <pane ySplit="4" topLeftCell="A5" activePane="bottomLeft" state="frozen"/>
      <selection pane="bottomLeft" activeCell="A1" sqref="A1"/>
    </sheetView>
  </sheetViews>
  <sheetFormatPr baseColWidth="8" defaultRowHeight="15"/>
  <cols>
    <col width="5" customWidth="1" min="1" max="1"/>
    <col width="22" customWidth="1" min="2" max="2"/>
    <col width="44" customWidth="1" min="3" max="3"/>
    <col width="14" customWidth="1" min="4" max="4"/>
    <col width="7" customWidth="1" min="5" max="5"/>
    <col width="16" customWidth="1" min="6" max="6"/>
    <col width="3" customWidth="1" min="7" max="7"/>
    <col width="3" customWidth="1" min="8" max="8"/>
    <col width="16" customWidth="1" min="9" max="9"/>
    <col width="12" customWidth="1" min="10" max="10"/>
    <col width="12" customWidth="1" min="11" max="11"/>
    <col width="12"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MAQUINARIA — Tattersall · 10-09-2026 (15:00 · online)</t>
        </is>
      </c>
    </row>
    <row r="2">
      <c r="A2" s="2" t="inlineStr">
        <is>
          <t>Catálogo publicado · Garantia: Por lote (ver bases) · Equipos mineros y maquinarias — Copiapó (Pucobre) · 9 lotes · comisión: ver bases del remate</t>
        </is>
      </c>
    </row>
    <row r="3">
      <c r="B3" s="9" t="inlineStr">
        <is>
          <t>% comision martillero (editalo segun la casa):</t>
        </is>
      </c>
      <c r="D3" s="10" t="n">
        <v>0.12</v>
      </c>
      <c r="E3" s="2" t="inlineStr">
        <is>
          <t>+ IVA 19% sobre la comision</t>
        </is>
      </c>
    </row>
    <row r="4" ht="28" customHeight="1">
      <c r="A4" s="3" t="inlineStr">
        <is>
          <t>N</t>
        </is>
      </c>
      <c r="B4" s="3" t="inlineStr">
        <is>
          <t>Tipo / Item</t>
        </is>
      </c>
      <c r="C4" s="3" t="inlineStr">
        <is>
          <t>Descripcion</t>
        </is>
      </c>
      <c r="D4" s="3" t="inlineStr">
        <is>
          <t>Lote</t>
        </is>
      </c>
      <c r="E4" s="3" t="inlineStr">
        <is>
          <t>Anio</t>
        </is>
      </c>
      <c r="F4" s="3" t="inlineStr">
        <is>
          <t>Superficie / cant.</t>
        </is>
      </c>
      <c r="G4" s="3" t="inlineStr"/>
      <c r="H4" s="3" t="inlineStr"/>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Lote 1</t>
        </is>
      </c>
      <c r="C5" s="4" t="inlineStr">
        <is>
          <t>CAMION EXTRACION MARCA EPIROC MODELO MT6020, AÑO 2016</t>
        </is>
      </c>
      <c r="D5" s="4" t="inlineStr"/>
      <c r="E5" s="4" t="inlineStr"/>
      <c r="F5" s="4" t="inlineStr"/>
      <c r="G5" s="4" t="n"/>
      <c r="H5" s="4" t="n"/>
      <c r="I5" s="14" t="n">
        <v>15000000</v>
      </c>
      <c r="J5" s="4" t="n"/>
      <c r="K5" s="4" t="n"/>
      <c r="L5" s="4" t="n"/>
      <c r="M5" s="4" t="n"/>
      <c r="N5" s="12" t="n"/>
      <c r="O5" s="13">
        <f>IF(N5="","",N5*(1+$D$3*1.19))</f>
        <v/>
      </c>
      <c r="P5" s="4" t="inlineStr"/>
      <c r="Q5" s="7" t="inlineStr">
        <is>
          <t>ESTADO GENERAL : NO OPERATIVO, CAPACIDAD TOLVA 35M3, SIN DOCUMENTOS, ES RESPONSABILIDAD DEL COMPRADOR VERIFICAR Y REGULARIZAR. HORAS: 21.838 COLOR: AM · COPIAPO · IVA incluido</t>
        </is>
      </c>
      <c r="R5" s="4" t="inlineStr">
        <is>
          <t>https://tattersallgda.cl/auctions</t>
        </is>
      </c>
    </row>
    <row r="6">
      <c r="A6" s="4" t="n">
        <v>2</v>
      </c>
      <c r="B6" s="4" t="inlineStr">
        <is>
          <t>Lote 2</t>
        </is>
      </c>
      <c r="C6" s="4" t="inlineStr">
        <is>
          <t>CARGADOR BAJO PERFIL ST-18 MARCA EPIROC MODELO MT6020, AÑO 2018</t>
        </is>
      </c>
      <c r="D6" s="4" t="inlineStr"/>
      <c r="E6" s="4" t="inlineStr"/>
      <c r="F6" s="4" t="inlineStr"/>
      <c r="G6" s="4" t="n"/>
      <c r="H6" s="4" t="n"/>
      <c r="I6" s="14" t="n">
        <v>15000000</v>
      </c>
      <c r="J6" s="4" t="n"/>
      <c r="K6" s="4" t="n"/>
      <c r="L6" s="4" t="n"/>
      <c r="M6" s="4" t="n"/>
      <c r="N6" s="12" t="n"/>
      <c r="O6" s="13">
        <f>IF(N6="","",N6*(1+$D$3*1.19))</f>
        <v/>
      </c>
      <c r="P6" s="4" t="inlineStr"/>
      <c r="Q6" s="7" t="inlineStr">
        <is>
          <t>ESTADO GENERAL : NO OPERATIVO, SIN DOCUMENTOS, ES RESPONSABILIDAD DEL COMPRADOR VERIFICAR Y REGULARIZAR. COLOR: AMARILLO MOTOR: Cummins QSX 15/ EPA ti · COPIAPO · IVA incluido</t>
        </is>
      </c>
      <c r="R6" s="4" t="inlineStr">
        <is>
          <t>https://tattersallgda.cl/auctions</t>
        </is>
      </c>
    </row>
    <row r="7">
      <c r="A7" s="4" t="n">
        <v>3</v>
      </c>
      <c r="B7" s="4" t="inlineStr">
        <is>
          <t>Lote 3</t>
        </is>
      </c>
      <c r="C7" s="4" t="inlineStr">
        <is>
          <t>CARGADOR BAJO PERFIL ST-18 MARCA EPIROC MODELO MT6020, AÑO 2018</t>
        </is>
      </c>
      <c r="D7" s="4" t="inlineStr"/>
      <c r="E7" s="4" t="inlineStr"/>
      <c r="F7" s="4" t="inlineStr"/>
      <c r="G7" s="4" t="n"/>
      <c r="H7" s="4" t="n"/>
      <c r="I7" s="14" t="n">
        <v>10000000</v>
      </c>
      <c r="J7" s="4" t="n"/>
      <c r="K7" s="4" t="n"/>
      <c r="L7" s="4" t="n"/>
      <c r="M7" s="4" t="n"/>
      <c r="N7" s="12" t="n"/>
      <c r="O7" s="13">
        <f>IF(N7="","",N7*(1+$D$3*1.19))</f>
        <v/>
      </c>
      <c r="P7" s="4" t="inlineStr"/>
      <c r="Q7" s="7" t="inlineStr">
        <is>
          <t>ESTADO GENERAL : NO OPERATIVO, SIN DOCUMENTOS, ES RESPONSABILIDAD DEL COMPRADOR VERIFICAR Y REGULARIZAR. HORAS: 17112 COLOR: AMARILLO MOTOR: Cummins Q · COPIAPO · IVA incluido</t>
        </is>
      </c>
      <c r="R7" s="4" t="inlineStr">
        <is>
          <t>https://tattersallgda.cl/auctions</t>
        </is>
      </c>
    </row>
    <row r="8">
      <c r="A8" s="4" t="n">
        <v>4</v>
      </c>
      <c r="B8" s="4" t="inlineStr">
        <is>
          <t>Lote 4</t>
        </is>
      </c>
      <c r="C8" s="4" t="inlineStr">
        <is>
          <t>CARGADOR DE EXPLOSIVO CHARGETEC MARCA ATLAS COPCO MODELO CHARGETEC UV2</t>
        </is>
      </c>
      <c r="D8" s="4" t="inlineStr"/>
      <c r="E8" s="4" t="inlineStr"/>
      <c r="F8" s="4" t="inlineStr"/>
      <c r="G8" s="4" t="n"/>
      <c r="H8" s="4" t="n"/>
      <c r="I8" s="14" t="n">
        <v>4000000</v>
      </c>
      <c r="J8" s="4" t="n"/>
      <c r="K8" s="4" t="n"/>
      <c r="L8" s="4" t="n"/>
      <c r="M8" s="4" t="n"/>
      <c r="N8" s="12" t="n"/>
      <c r="O8" s="13">
        <f>IF(N8="","",N8*(1+$D$3*1.19))</f>
        <v/>
      </c>
      <c r="P8" s="4" t="inlineStr"/>
      <c r="Q8" s="7" t="inlineStr">
        <is>
          <t>ESTADO GENERAL : NO OPERATIVO, SIN DOCUMENTOS, ES RESPONSABILIDAD DEL COMPRADOR VERIFICAR Y REGULARIZAR. COLOR: AMARILLO MOTOR: GRA12X012​ N°SERIE: TM · COPIAPO · IVA incluido</t>
        </is>
      </c>
      <c r="R8" s="4" t="inlineStr">
        <is>
          <t>https://tattersallgda.cl/auctions</t>
        </is>
      </c>
    </row>
    <row r="9">
      <c r="A9" s="4" t="n">
        <v>5</v>
      </c>
      <c r="B9" s="4" t="inlineStr">
        <is>
          <t>Lote 5</t>
        </is>
      </c>
      <c r="C9" s="4" t="inlineStr">
        <is>
          <t>CAMION ALJIBE ACTROS  330</t>
        </is>
      </c>
      <c r="D9" s="4" t="inlineStr"/>
      <c r="E9" s="4" t="inlineStr"/>
      <c r="F9" s="4" t="inlineStr"/>
      <c r="G9" s="4" t="n"/>
      <c r="H9" s="4" t="n"/>
      <c r="I9" s="14" t="n">
        <v>2500000</v>
      </c>
      <c r="J9" s="4" t="n"/>
      <c r="K9" s="4" t="n"/>
      <c r="L9" s="4" t="n"/>
      <c r="M9" s="4" t="n"/>
      <c r="N9" s="12" t="n"/>
      <c r="O9" s="13">
        <f>IF(N9="","",N9*(1+$D$3*1.19))</f>
        <v/>
      </c>
      <c r="P9" s="4" t="inlineStr"/>
      <c r="Q9" s="7" t="inlineStr">
        <is>
          <t>ESTADO GENERAL : NO OPERATIVO, SIN ALJIBE      PATENTE : BPXD61 · COPIAPO · IVA incluido</t>
        </is>
      </c>
      <c r="R9" s="4" t="inlineStr">
        <is>
          <t>https://tattersallgda.cl/auctions</t>
        </is>
      </c>
    </row>
    <row r="10">
      <c r="A10" s="4" t="n">
        <v>6</v>
      </c>
      <c r="B10" s="4" t="inlineStr">
        <is>
          <t>Lote 6</t>
        </is>
      </c>
      <c r="C10" s="4" t="inlineStr">
        <is>
          <t>CAMION EXTRACION MARCA EPIROC MODELO MT65, AÑO 2018</t>
        </is>
      </c>
      <c r="D10" s="4" t="inlineStr"/>
      <c r="E10" s="4" t="inlineStr"/>
      <c r="F10" s="4" t="inlineStr"/>
      <c r="G10" s="4" t="n"/>
      <c r="H10" s="4" t="n"/>
      <c r="I10" s="14" t="n">
        <v>15000000</v>
      </c>
      <c r="J10" s="4" t="n"/>
      <c r="K10" s="4" t="n"/>
      <c r="L10" s="4" t="n"/>
      <c r="M10" s="4" t="n"/>
      <c r="N10" s="12" t="n"/>
      <c r="O10" s="13">
        <f>IF(N10="","",N10*(1+$D$3*1.19))</f>
        <v/>
      </c>
      <c r="P10" s="4" t="inlineStr"/>
      <c r="Q10" s="7" t="inlineStr">
        <is>
          <t>ESTADO GENERAL : NO OPERATIVO, CAPACIDAD TOLVA 35M3, SIN DOCUMENTOS, ES RESPONSABILIDAD DEL COMPRADOR VERIFICAR Y REGULARIZAR. HORAS: 32,24 COLOR: AMA · COPIAPO · IVA incluido</t>
        </is>
      </c>
      <c r="R10" s="4" t="inlineStr">
        <is>
          <t>https://tattersallgda.cl/auctions</t>
        </is>
      </c>
    </row>
    <row r="11">
      <c r="A11" s="4" t="n">
        <v>7</v>
      </c>
      <c r="B11" s="4" t="inlineStr">
        <is>
          <t>Lote 7</t>
        </is>
      </c>
      <c r="C11" s="4" t="inlineStr">
        <is>
          <t>CAMION EXTRACION MARCA EPIROC MODELO MT65,  AÑO 2018</t>
        </is>
      </c>
      <c r="D11" s="4" t="inlineStr"/>
      <c r="E11" s="4" t="inlineStr"/>
      <c r="F11" s="4" t="inlineStr"/>
      <c r="G11" s="4" t="n"/>
      <c r="H11" s="4" t="n"/>
      <c r="I11" s="14" t="n">
        <v>15000000</v>
      </c>
      <c r="J11" s="4" t="n"/>
      <c r="K11" s="4" t="n"/>
      <c r="L11" s="4" t="n"/>
      <c r="M11" s="4" t="n"/>
      <c r="N11" s="12" t="n"/>
      <c r="O11" s="13">
        <f>IF(N11="","",N11*(1+$D$3*1.19))</f>
        <v/>
      </c>
      <c r="P11" s="4" t="inlineStr"/>
      <c r="Q11" s="7" t="inlineStr">
        <is>
          <t>ESTADO GENERAL : NO OPERATIVO, CAPACIDAD TOLVA 35M3, SIN DOCUMENTOS, ES RESPONSABILIDAD DEL COMPRADOR VERIFICAR Y REGULARIZAR. HORAS: 32,03 COLOR: AMA · COPIAPO · IVA incluido</t>
        </is>
      </c>
      <c r="R11" s="4" t="inlineStr">
        <is>
          <t>https://tattersallgda.cl/auctions</t>
        </is>
      </c>
    </row>
    <row r="12">
      <c r="A12" s="4" t="n">
        <v>8</v>
      </c>
      <c r="B12" s="4" t="inlineStr">
        <is>
          <t>Lote 8</t>
        </is>
      </c>
      <c r="C12" s="4" t="inlineStr">
        <is>
          <t>CARGADOR BAJO PERFIL MARCA CATERPILLAR MODELO R2900G, AÑO 2018</t>
        </is>
      </c>
      <c r="D12" s="4" t="inlineStr"/>
      <c r="E12" s="4" t="inlineStr"/>
      <c r="F12" s="4" t="inlineStr"/>
      <c r="G12" s="4" t="n"/>
      <c r="H12" s="4" t="n"/>
      <c r="I12" s="14" t="n">
        <v>10000000</v>
      </c>
      <c r="J12" s="4" t="n"/>
      <c r="K12" s="4" t="n"/>
      <c r="L12" s="4" t="n"/>
      <c r="M12" s="4" t="n"/>
      <c r="N12" s="12" t="n"/>
      <c r="O12" s="13">
        <f>IF(N12="","",N12*(1+$D$3*1.19))</f>
        <v/>
      </c>
      <c r="P12" s="4" t="inlineStr"/>
      <c r="Q12" s="7" t="inlineStr">
        <is>
          <t>ESTADO GENERAL : NO OPERATIVO, SIN DOCUMENTOS, ES RESPONSABILIDAD DEL COMPRADOR VERIFICAR Y REGULARIZAR. COLOR: AMARILLO N°SERIE: TXG10095​ CODIGO INT · COPIAPO · IVA incluido</t>
        </is>
      </c>
      <c r="R12" s="4" t="inlineStr">
        <is>
          <t>https://tattersallgda.cl/auctions</t>
        </is>
      </c>
    </row>
    <row r="13">
      <c r="A13" s="4" t="n">
        <v>9</v>
      </c>
      <c r="B13" s="4" t="inlineStr">
        <is>
          <t>Lote 9</t>
        </is>
      </c>
      <c r="C13" s="4" t="inlineStr">
        <is>
          <t>CAMION EXTRACION MARCA EPIROC MODELO MT65, AÑO 2018</t>
        </is>
      </c>
      <c r="D13" s="4" t="inlineStr"/>
      <c r="E13" s="4" t="inlineStr"/>
      <c r="F13" s="4" t="inlineStr"/>
      <c r="G13" s="4" t="n"/>
      <c r="H13" s="4" t="n"/>
      <c r="I13" s="14" t="n">
        <v>15000000</v>
      </c>
      <c r="J13" s="4" t="n"/>
      <c r="K13" s="4" t="n"/>
      <c r="L13" s="4" t="n"/>
      <c r="M13" s="4" t="n"/>
      <c r="N13" s="12" t="n"/>
      <c r="O13" s="13">
        <f>IF(N13="","",N13*(1+$D$3*1.19))</f>
        <v/>
      </c>
      <c r="P13" s="4" t="inlineStr"/>
      <c r="Q13" s="7" t="inlineStr">
        <is>
          <t>ESTADO GENERAL : NO OPERATIVO, CAPACIDAD TOLVA 35M3, SIN DOCUMENTOS, ES RESPONSABILIDAD DEL COMPRADOR VERIFICAR Y REGULARIZAR. HORAS: 35.435 COLOR: AM · COPIAPO · IVA incluido</t>
        </is>
      </c>
      <c r="R13" s="4" t="inlineStr">
        <is>
          <t>https://tattersallgda.cl/auctions</t>
        </is>
      </c>
    </row>
    <row r="15">
      <c r="B15" s="6" t="inlineStr">
        <is>
          <t>Costo total est. = TU PUJA + comision + IVA sobre la comision. NO incluye impuesto de transferencia (1,5%), inscripcion en el Registro Civil (~$39.000) ni gastos de retiro o traslado. Revisa siempre las bases del remate.</t>
        </is>
      </c>
    </row>
  </sheetData>
  <autoFilter ref="A4:R13"/>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R9"/>
  <sheetViews>
    <sheetView workbookViewId="0">
      <pane ySplit="4" topLeftCell="A5" activePane="bottomLeft" state="frozen"/>
      <selection pane="bottomLeft" activeCell="A1" sqref="A1"/>
    </sheetView>
  </sheetViews>
  <sheetFormatPr baseColWidth="8" defaultRowHeight="15"/>
  <cols>
    <col width="5" customWidth="1" min="1" max="1"/>
    <col width="22" customWidth="1" min="2" max="2"/>
    <col width="44" customWidth="1" min="3" max="3"/>
    <col width="14" customWidth="1" min="4" max="4"/>
    <col width="7" customWidth="1" min="5" max="5"/>
    <col width="16" customWidth="1" min="6" max="6"/>
    <col width="3" customWidth="1" min="7" max="7"/>
    <col width="3" customWidth="1" min="8" max="8"/>
    <col width="16" customWidth="1" min="9" max="9"/>
    <col width="12" customWidth="1" min="10" max="10"/>
    <col width="12" customWidth="1" min="11" max="11"/>
    <col width="12"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MAQUINARIA — Tattersall · 10-09-2026 (15:00 · online)</t>
        </is>
      </c>
    </row>
    <row r="2">
      <c r="A2" s="2" t="inlineStr">
        <is>
          <t>Catálogo publicado · Garantia: Por lote (ver bases) · Bulldozer D8, excavadora y compresor — Antofagasta (Las Palmas EIRL) · 3 lotes · comisión: ver bases del remate</t>
        </is>
      </c>
    </row>
    <row r="3">
      <c r="B3" s="9" t="inlineStr">
        <is>
          <t>% comision martillero (editalo segun la casa):</t>
        </is>
      </c>
      <c r="D3" s="10" t="n">
        <v>0.12</v>
      </c>
      <c r="E3" s="2" t="inlineStr">
        <is>
          <t>+ IVA 19% sobre la comision</t>
        </is>
      </c>
    </row>
    <row r="4" ht="28" customHeight="1">
      <c r="A4" s="3" t="inlineStr">
        <is>
          <t>N</t>
        </is>
      </c>
      <c r="B4" s="3" t="inlineStr">
        <is>
          <t>Tipo / Item</t>
        </is>
      </c>
      <c r="C4" s="3" t="inlineStr">
        <is>
          <t>Descripcion</t>
        </is>
      </c>
      <c r="D4" s="3" t="inlineStr">
        <is>
          <t>Lote</t>
        </is>
      </c>
      <c r="E4" s="3" t="inlineStr">
        <is>
          <t>Anio</t>
        </is>
      </c>
      <c r="F4" s="3" t="inlineStr">
        <is>
          <t>Superficie / cant.</t>
        </is>
      </c>
      <c r="G4" s="3" t="inlineStr"/>
      <c r="H4" s="3" t="inlineStr"/>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Lote 500</t>
        </is>
      </c>
      <c r="C5" s="4" t="inlineStr">
        <is>
          <t>BULLDOZER MARCA CATERPILLAR MODELO D8R AÑO 2002, OPERATIVO</t>
        </is>
      </c>
      <c r="D5" s="4" t="inlineStr"/>
      <c r="E5" s="4" t="inlineStr"/>
      <c r="F5" s="4" t="inlineStr"/>
      <c r="G5" s="4" t="n"/>
      <c r="H5" s="4" t="n"/>
      <c r="I5" s="14" t="n">
        <v>30000000</v>
      </c>
      <c r="J5" s="4" t="n"/>
      <c r="K5" s="4" t="n"/>
      <c r="L5" s="4" t="n"/>
      <c r="M5" s="4" t="n"/>
      <c r="N5" s="12" t="n"/>
      <c r="O5" s="13">
        <f>IF(N5="","",N5*(1+$D$3*1.19))</f>
        <v/>
      </c>
      <c r="P5" s="4" t="inlineStr"/>
      <c r="Q5" s="7" t="inlineStr">
        <is>
          <t>ESTADO GENERAL : OPERATIVO, SIN PLACA PATENTE, NO SE PUEDE INSCRIBIR EN EL REGISTRO CIVIL. MOTOR : DIESEL UBICACIÓN ANTOFAGASTA · ANTOFAGASTA · + IVA</t>
        </is>
      </c>
      <c r="R5" s="4" t="inlineStr">
        <is>
          <t>https://tattersallgda.cl/auctions</t>
        </is>
      </c>
    </row>
    <row r="6">
      <c r="A6" s="4" t="n">
        <v>2</v>
      </c>
      <c r="B6" s="4" t="inlineStr">
        <is>
          <t>Lote 501</t>
        </is>
      </c>
      <c r="C6" s="4" t="inlineStr">
        <is>
          <t>EXCAVADORA MARCA CATERPILLAR MODELO 330CL, AÑO 2005, OPERATIVA</t>
        </is>
      </c>
      <c r="D6" s="4" t="inlineStr"/>
      <c r="E6" s="4" t="inlineStr"/>
      <c r="F6" s="4" t="inlineStr"/>
      <c r="G6" s="4" t="n"/>
      <c r="H6" s="4" t="n"/>
      <c r="I6" s="14" t="n">
        <v>28000000</v>
      </c>
      <c r="J6" s="4" t="n"/>
      <c r="K6" s="4" t="n"/>
      <c r="L6" s="4" t="n"/>
      <c r="M6" s="4" t="n"/>
      <c r="N6" s="12" t="n"/>
      <c r="O6" s="13">
        <f>IF(N6="","",N6*(1+$D$3*1.19))</f>
        <v/>
      </c>
      <c r="P6" s="4" t="inlineStr"/>
      <c r="Q6" s="7" t="inlineStr">
        <is>
          <t>ESTADO GENERAL : OPERATIVO, SIN DOCUMENTOS, ES RESPONSABILIDAD DEL COMPRADOR VERIFICAR Y REGULARIZAR. Inscripción : YK.3918-2 HORAS : 11154 Nro. Mo · ANTOFAGASTA · + IVA · garantía $2.800.000</t>
        </is>
      </c>
      <c r="R6" s="4" t="inlineStr">
        <is>
          <t>https://tattersallgda.cl/auctions</t>
        </is>
      </c>
    </row>
    <row r="7">
      <c r="A7" s="4" t="n">
        <v>3</v>
      </c>
      <c r="B7" s="4" t="inlineStr">
        <is>
          <t>Lote 502</t>
        </is>
      </c>
      <c r="C7" s="4" t="inlineStr">
        <is>
          <t>COMPRESOR MARCA ATLAS COPCO MODELO XRHS 506, OPERATIVO</t>
        </is>
      </c>
      <c r="D7" s="4" t="inlineStr"/>
      <c r="E7" s="4" t="inlineStr"/>
      <c r="F7" s="4" t="inlineStr"/>
      <c r="G7" s="4" t="n"/>
      <c r="H7" s="4" t="n"/>
      <c r="I7" s="14" t="n">
        <v>14300000</v>
      </c>
      <c r="J7" s="4" t="n"/>
      <c r="K7" s="4" t="n"/>
      <c r="L7" s="4" t="n"/>
      <c r="M7" s="4" t="n"/>
      <c r="N7" s="12" t="n"/>
      <c r="O7" s="13">
        <f>IF(N7="","",N7*(1+$D$3*1.19))</f>
        <v/>
      </c>
      <c r="P7" s="4" t="inlineStr"/>
      <c r="Q7" s="7" t="inlineStr">
        <is>
          <t>ESTADO GENERAL : OPERATIVO UBICACIÓN ANTOFAGASTA · ANTOFAGASTA · IVA incluido · garantía $1.430.000</t>
        </is>
      </c>
      <c r="R7" s="4" t="inlineStr">
        <is>
          <t>https://tattersallgda.cl/auctions</t>
        </is>
      </c>
    </row>
    <row r="9">
      <c r="B9" s="6" t="inlineStr">
        <is>
          <t>Costo total est. = TU PUJA + comision + IVA sobre la comision. NO incluye impuesto de transferencia (1,5%), inscripcion en el Registro Civil (~$39.000) ni gastos de retiro o traslado. Revisa siempre las bases del remate.</t>
        </is>
      </c>
    </row>
  </sheetData>
  <autoFilter ref="A4:R7"/>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19"/>
  <sheetViews>
    <sheetView workbookViewId="0">
      <pane ySplit="4" topLeftCell="A5" activePane="bottomLeft" state="frozen"/>
      <selection pane="bottomLeft" activeCell="A1" sqref="A1"/>
    </sheetView>
  </sheetViews>
  <sheetFormatPr baseColWidth="8" defaultRowHeight="15"/>
  <cols>
    <col width="18" customWidth="1" min="1" max="1"/>
    <col width="30" customWidth="1" min="2" max="2"/>
    <col width="30" customWidth="1" min="3" max="3"/>
    <col width="30" customWidth="1" min="4" max="4"/>
    <col width="30" customWidth="1" min="5" max="5"/>
    <col width="30" customWidth="1" min="6" max="6"/>
    <col width="30" customWidth="1" min="7" max="7"/>
  </cols>
  <sheetData>
    <row r="1">
      <c r="A1" s="1" t="inlineStr">
        <is>
          <t>COSTOS DE ADJUDICACION POR CASA DE REMATE</t>
        </is>
      </c>
    </row>
    <row r="2">
      <c r="A2" s="2" t="inlineStr">
        <is>
          <t>Lo que se suma a tu puja al adjudicar. Fuente: Rescatado del Informe_Remates_Cliente.xlsx original (verificado jul-2026). Editar a mano cuando cambie una casa.</t>
        </is>
      </c>
    </row>
    <row r="4" ht="28" customHeight="1">
      <c r="A4" s="3" t="inlineStr">
        <is>
          <t>Casa</t>
        </is>
      </c>
      <c r="B4" s="3" t="inlineStr">
        <is>
          <t>Comisión martillero</t>
        </is>
      </c>
      <c r="C4" s="3" t="inlineStr">
        <is>
          <t>Comisión concursal</t>
        </is>
      </c>
      <c r="D4" s="3" t="inlineStr">
        <is>
          <t>Impuesto transferencia</t>
        </is>
      </c>
      <c r="E4" s="3" t="inlineStr">
        <is>
          <t>Otros gastos</t>
        </is>
      </c>
      <c r="F4" s="3" t="inlineStr">
        <is>
          <t>Garantía participación</t>
        </is>
      </c>
      <c r="G4" s="3" t="inlineStr">
        <is>
          <t>Fuente / Verificación</t>
        </is>
      </c>
    </row>
    <row r="5" ht="30" customHeight="1">
      <c r="A5" s="7" t="inlineStr">
        <is>
          <t>Macal</t>
        </is>
      </c>
      <c r="B5" s="7" t="inlineStr">
        <is>
          <t>12% + IVA (= 14,28%)</t>
        </is>
      </c>
      <c r="C5" s="7" t="inlineStr">
        <is>
          <t>7% + IVA (= 8,33%)</t>
        </is>
      </c>
      <c r="D5" s="7" t="inlineStr">
        <is>
          <t>1,5% sobre el mayor entre precio de venta y tasación fiscal</t>
        </is>
      </c>
      <c r="E5" s="7" t="inlineStr">
        <is>
          <t>Inscripción Registro Civil $39.240 + gestión Macal $122.000+IVA. Concursal: fondo por rendir $100.000. Auto nuevo: impuesto verde.</t>
        </is>
      </c>
      <c r="F5" s="7" t="inlineStr">
        <is>
          <t>$1.000.000 (100% reembolsable)</t>
        </is>
      </c>
      <c r="G5" s="7" t="inlineStr">
        <is>
          <t>VERIFICADO — Centro de ayuda Macal (mar 2026)</t>
        </is>
      </c>
    </row>
    <row r="6" ht="30" customHeight="1">
      <c r="A6" s="7" t="inlineStr">
        <is>
          <t>San Isidro</t>
        </is>
      </c>
      <c r="B6" s="7" t="inlineStr">
        <is>
          <t>13% + IVA (camiones/camionetas)</t>
        </is>
      </c>
      <c r="C6" s="7" t="inlineStr">
        <is>
          <t>—</t>
        </is>
      </c>
      <c r="D6" s="7" t="inlineStr">
        <is>
          <t>1,5% (norma general de transferencia)</t>
        </is>
      </c>
      <c r="E6" s="7" t="inlineStr">
        <is>
          <t>Galpones 15%, agroindustrial 18% + IVA</t>
        </is>
      </c>
      <c r="F6" s="7" t="inlineStr">
        <is>
          <t>Ver bases</t>
        </is>
      </c>
      <c r="G6" s="7" t="inlineStr">
        <is>
          <t>VERIFICADO — rematesanisidro.cl (jul 2026)</t>
        </is>
      </c>
    </row>
    <row r="7" ht="30" customHeight="1">
      <c r="A7" s="7" t="inlineStr">
        <is>
          <t>Tattersall</t>
        </is>
      </c>
      <c r="B7" s="7" t="inlineStr">
        <is>
          <t>Ver bases del remate (típico 7-10% + IVA)</t>
        </is>
      </c>
      <c r="C7" s="7" t="inlineStr">
        <is>
          <t>Ver bases</t>
        </is>
      </c>
      <c r="D7" s="7" t="inlineStr">
        <is>
          <t>1,5% (norma general)</t>
        </is>
      </c>
      <c r="E7" s="7" t="inlineStr">
        <is>
          <t>Garantía mínima $750.000 y puja habilita hasta 10x la garantía</t>
        </is>
      </c>
      <c r="F7" s="7" t="inlineStr">
        <is>
          <t>$750.000 (10%)</t>
        </is>
      </c>
      <c r="G7" s="7" t="inlineStr">
        <is>
          <t>Parcial — API Tattersall; % comisión en bases de cada remate</t>
        </is>
      </c>
    </row>
    <row r="8" ht="30" customHeight="1">
      <c r="A8" s="7" t="inlineStr">
        <is>
          <t>Zárate</t>
        </is>
      </c>
      <c r="B8" s="7" t="inlineStr">
        <is>
          <t>Siniestrados: 12% + IVA + 1% + IVA gestión de venta · Judicial: 10% + IVA · Concursal: 7% + IVA</t>
        </is>
      </c>
      <c r="C8" s="7" t="inlineStr">
        <is>
          <t>Gestión de venta 1% + IVA (siniestrados)</t>
        </is>
      </c>
      <c r="D8" s="7" t="inlineStr">
        <is>
          <t>1,5% (norma general)</t>
        </is>
      </c>
      <c r="E8" s="7" t="inlineStr">
        <is>
          <t>Vehículos siniestrados: revisar informe de condicionados; se rematan a la vista y en el estado en que se encuentran</t>
        </is>
      </c>
      <c r="F8" s="7" t="inlineStr">
        <is>
          <t>$1.000.000 (siniestrados) · $500.000 (judicial/concursal)</t>
        </is>
      </c>
      <c r="G8" s="7" t="inlineStr">
        <is>
          <t>VERIFICADO — remateszarate.cl (jul 2026)</t>
        </is>
      </c>
    </row>
    <row r="9" ht="30" customHeight="1">
      <c r="A9" s="7" t="inlineStr">
        <is>
          <t>CGR</t>
        </is>
      </c>
      <c r="B9" s="7" t="inlineStr">
        <is>
          <t>Ver bases del remate</t>
        </is>
      </c>
      <c r="C9" s="7" t="inlineStr">
        <is>
          <t>Ver bases</t>
        </is>
      </c>
      <c r="D9" s="7" t="inlineStr">
        <is>
          <t>1,5% (norma general)</t>
        </is>
      </c>
      <c r="E9" s="7" t="inlineStr">
        <is>
          <t>Modalidades: presencial, ONNET, teléfono, mandato</t>
        </is>
      </c>
      <c r="F9" s="7" t="inlineStr">
        <is>
          <t>Ver bases CGR</t>
        </is>
      </c>
      <c r="G9" s="7" t="inlineStr">
        <is>
          <t>Pendiente — cgrchile.com</t>
        </is>
      </c>
    </row>
    <row r="10" ht="30" customHeight="1">
      <c r="A10" s="7" t="inlineStr">
        <is>
          <t>América Remates</t>
        </is>
      </c>
      <c r="B10" s="7" t="inlineStr">
        <is>
          <t>Ver bases del remate</t>
        </is>
      </c>
      <c r="C10" s="7" t="inlineStr">
        <is>
          <t>Ver bases</t>
        </is>
      </c>
      <c r="D10" s="7" t="inlineStr">
        <is>
          <t>1,5% (norma general)</t>
        </is>
      </c>
      <c r="E10" s="7" t="inlineStr"/>
      <c r="F10" s="7" t="inlineStr">
        <is>
          <t>Ver bases</t>
        </is>
      </c>
      <c r="G10" s="7" t="inlineStr">
        <is>
          <t>Pendiente — americaremates.cl</t>
        </is>
      </c>
    </row>
    <row r="11" ht="30" customHeight="1">
      <c r="A11" s="7" t="inlineStr">
        <is>
          <t>Manquehue</t>
        </is>
      </c>
      <c r="B11" s="7" t="inlineStr">
        <is>
          <t>Ver calculadora en su sitio</t>
        </is>
      </c>
      <c r="C11" s="7" t="inlineStr">
        <is>
          <t>Ver bases</t>
        </is>
      </c>
      <c r="D11" s="7" t="inlineStr">
        <is>
          <t>1,5% (norma general)</t>
        </is>
      </c>
      <c r="E11" s="7" t="inlineStr">
        <is>
          <t>Su sitio incluye calculadora oficial de costos totales</t>
        </is>
      </c>
      <c r="F11" s="7" t="inlineStr">
        <is>
          <t>Requerida para ofertar</t>
        </is>
      </c>
      <c r="G11" s="7" t="inlineStr">
        <is>
          <t>Parcial — rematesmanquehue.cl</t>
        </is>
      </c>
    </row>
    <row r="12" ht="30" customHeight="1">
      <c r="A12" s="7" t="inlineStr">
        <is>
          <t>Karcal</t>
        </is>
      </c>
      <c r="B12" s="7" t="inlineStr">
        <is>
          <t>Ver bases generales (PDF en su sitio)</t>
        </is>
      </c>
      <c r="C12" s="7" t="inlineStr">
        <is>
          <t>—</t>
        </is>
      </c>
      <c r="D12" s="7" t="inlineStr">
        <is>
          <t>1,5% (norma general)</t>
        </is>
      </c>
      <c r="E12" s="7" t="inlineStr">
        <is>
          <t>Retiro en 24 hrs tras adjudicar; garantía sirve para pujar por cualquier lote</t>
        </is>
      </c>
      <c r="F12" s="7" t="inlineStr">
        <is>
          <t>100% reembolsable</t>
        </is>
      </c>
      <c r="G12" s="7" t="inlineStr">
        <is>
          <t>Pendiente — karcal.cl</t>
        </is>
      </c>
    </row>
    <row r="13" ht="30" customHeight="1">
      <c r="A13" s="7" t="inlineStr">
        <is>
          <t>Conacsa</t>
        </is>
      </c>
      <c r="B13" s="7" t="inlineStr">
        <is>
          <t>Ver bases del remate</t>
        </is>
      </c>
      <c r="C13" s="7" t="inlineStr">
        <is>
          <t>Ver bases</t>
        </is>
      </c>
      <c r="D13" s="7" t="inlineStr">
        <is>
          <t>1,5% (norma general)</t>
        </is>
      </c>
      <c r="E13" s="7" t="inlineStr"/>
      <c r="F13" s="7" t="inlineStr">
        <is>
          <t>Ver bases</t>
        </is>
      </c>
      <c r="G13" s="7" t="inlineStr">
        <is>
          <t>Pendiente — conacsaremates.cl</t>
        </is>
      </c>
    </row>
    <row r="14" ht="30" customHeight="1">
      <c r="A14" s="7" t="inlineStr">
        <is>
          <t>Dicrep</t>
        </is>
      </c>
      <c r="B14" s="7" t="inlineStr">
        <is>
          <t>Según reglamento público</t>
        </is>
      </c>
      <c r="C14" s="7" t="inlineStr">
        <is>
          <t>—</t>
        </is>
      </c>
      <c r="D14" s="7" t="inlineStr">
        <is>
          <t>1,5% (norma general)</t>
        </is>
      </c>
      <c r="E14" s="7" t="inlineStr">
        <is>
          <t>Institución estatal; remates fiscales y municipales</t>
        </is>
      </c>
      <c r="F14" s="7" t="inlineStr">
        <is>
          <t>Ver bases de cada remate</t>
        </is>
      </c>
      <c r="G14" s="7" t="inlineStr">
        <is>
          <t>Pendiente — dicrep.gob.cl</t>
        </is>
      </c>
    </row>
    <row r="15" ht="30" customHeight="1">
      <c r="A15" s="7" t="inlineStr">
        <is>
          <t>Adjudicado</t>
        </is>
      </c>
      <c r="B15" s="7" t="inlineStr">
        <is>
          <t>10–12% + IVA según lote (judicial)</t>
        </is>
      </c>
      <c r="C15" s="7" t="inlineStr">
        <is>
          <t>7% + IVA</t>
        </is>
      </c>
      <c r="D15" s="7" t="inlineStr">
        <is>
          <t>1,5% sobre el mayor entre precio y tasación fiscal (lo paga el comprador al transferir)</t>
        </is>
      </c>
      <c r="E15" s="7" t="inlineStr">
        <is>
          <t>Costo de transferencia por cuenta del comprador; TAG y retiro del vehículo a cargo del adjudicatario. Modalidad reserva de precio: la puja va a consulta del mandante.</t>
        </is>
      </c>
      <c r="F15" s="7" t="inlineStr">
        <is>
          <t>Por lote: $250.000–$350.000 (efectivo o transferencia), requisito para participar</t>
        </is>
      </c>
      <c r="G15" s="7" t="inlineStr">
        <is>
          <t>Fichas de lote en adjudicado.cl (verificado 05-09-2026)</t>
        </is>
      </c>
    </row>
    <row r="16" ht="30" customHeight="1">
      <c r="A16" s="7" t="inlineStr">
        <is>
          <t>Remates Madrid</t>
        </is>
      </c>
      <c r="B16" s="7" t="inlineStr">
        <is>
          <t>15% + IVA (= 17,85%)</t>
        </is>
      </c>
      <c r="C16" s="7" t="inlineStr">
        <is>
          <t>—</t>
        </is>
      </c>
      <c r="D16" s="7" t="inlineStr">
        <is>
          <t>IVA 19% sobre lo adjudicado (bienes de empresa) ⇒ recargo TOTAL 36,85% sobre el martillo</t>
        </is>
      </c>
      <c r="E16" s="7" t="inlineStr">
        <is>
          <t>Grúa de carga $15.000 IVA incl. Pago solo por transferencia. Facturación y retiro mié/jue siguientes con agendamiento, sin día adicional; lo no retirado se da por abandonado.</t>
        </is>
      </c>
      <c r="F16" s="7" t="inlineStr">
        <is>
          <t>$250.000 por cada $1.500.000 de compra, por cada remate (transferencia BCI, Madrid del Solar S.A.)</t>
        </is>
      </c>
      <c r="G16" s="7" t="inlineStr">
        <is>
          <t>Bases del remate 08-09-2026 y catálogo PDF (verificado 05-09-2026)</t>
        </is>
      </c>
    </row>
    <row r="17" ht="30" customHeight="1">
      <c r="A17" s="7" t="inlineStr">
        <is>
          <t>Ovalle Edwards</t>
        </is>
      </c>
      <c r="B17" s="7" t="inlineStr">
        <is>
          <t>12% + IVA (= 14,28%)</t>
        </is>
      </c>
      <c r="C17" s="7" t="inlineStr">
        <is>
          <t>—</t>
        </is>
      </c>
      <c r="D17" s="7" t="inlineStr">
        <is>
          <t>1,5% sobre el mayor entre precio y tasación fiscal</t>
        </is>
      </c>
      <c r="E17" s="7" t="inlineStr">
        <is>
          <t>Tramitación e inscripción RNVM livianos $176.090; tramitación y cancelación PPU $125.140. Ofertas sujetas a aprobación del mandante (72 h). Modelos de alto robo: contrato LEGALTEC y aprobación de la reparación.</t>
        </is>
      </c>
      <c r="F17" s="7" t="inlineStr">
        <is>
          <t>Escalonada: $500.000 hasta $2 M · $1.200.000 hasta $6 M · $3.000.000 hasta $12 M · $5.000.000 sobre $12 M (garantias.chilebid.cl)</t>
        </is>
      </c>
      <c r="G17" s="7" t="inlineStr">
        <is>
          <t>Bases en chilebid.cl (vigentes desde 22-09-2025; verificado 05-09-2026)</t>
        </is>
      </c>
    </row>
    <row r="19">
      <c r="A19" s="8" t="inlineStr">
        <is>
          <t>El impuesto a la transferencia de vehículos usados (1,5%) es norma legal chilena y aplica en todas las casas: se calcula sobre el mayor valor entre el precio de venta y la tasación fiscal SII. La inscripción en el Registro Civil (~$39.000) también aplica siempre.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R110"/>
  <sheetViews>
    <sheetView workbookViewId="0">
      <pane ySplit="4" topLeftCell="A5" activePane="bottomLeft" state="frozen"/>
      <selection pane="bottomLeft" activeCell="A1" sqref="A1"/>
    </sheetView>
  </sheetViews>
  <sheetFormatPr baseColWidth="8" defaultRowHeight="15"/>
  <cols>
    <col width="5" customWidth="1" min="1" max="1"/>
    <col width="22" customWidth="1" min="2" max="2"/>
    <col width="44" customWidth="1" min="3" max="3"/>
    <col width="14" customWidth="1" min="4" max="4"/>
    <col width="7" customWidth="1" min="5" max="5"/>
    <col width="16" customWidth="1" min="6" max="6"/>
    <col width="3" customWidth="1" min="7" max="7"/>
    <col width="3" customWidth="1" min="8" max="8"/>
    <col width="16" customWidth="1" min="9" max="9"/>
    <col width="12" customWidth="1" min="10" max="10"/>
    <col width="12" customWidth="1" min="11" max="11"/>
    <col width="12"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MATERIALES — Tattersall · 10-09-2026 (14:00 · online)</t>
        </is>
      </c>
    </row>
    <row r="2">
      <c r="A2" s="2" t="inlineStr">
        <is>
          <t>Catálogo publicado · Garantia: Por lote (ver bases) · Excedentes mineros y de construcción — Antofagasta (Sigdo Koppers) · 104 lotes · comisión: ver bases del remate</t>
        </is>
      </c>
    </row>
    <row r="3">
      <c r="B3" s="9" t="inlineStr">
        <is>
          <t>% comision martillero (editalo segun la casa):</t>
        </is>
      </c>
      <c r="D3" s="10" t="n">
        <v>0.12</v>
      </c>
      <c r="E3" s="2" t="inlineStr">
        <is>
          <t>+ IVA 19% sobre la comision</t>
        </is>
      </c>
    </row>
    <row r="4" ht="28" customHeight="1">
      <c r="A4" s="3" t="inlineStr">
        <is>
          <t>N</t>
        </is>
      </c>
      <c r="B4" s="3" t="inlineStr">
        <is>
          <t>Tipo / Item</t>
        </is>
      </c>
      <c r="C4" s="3" t="inlineStr">
        <is>
          <t>Descripcion</t>
        </is>
      </c>
      <c r="D4" s="3" t="inlineStr">
        <is>
          <t>Lote</t>
        </is>
      </c>
      <c r="E4" s="3" t="inlineStr">
        <is>
          <t>Anio</t>
        </is>
      </c>
      <c r="F4" s="3" t="inlineStr">
        <is>
          <t>Superficie / cant.</t>
        </is>
      </c>
      <c r="G4" s="3" t="inlineStr"/>
      <c r="H4" s="3" t="inlineStr"/>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Lote 101</t>
        </is>
      </c>
      <c r="C5" s="4" t="inlineStr">
        <is>
          <t>GRAN CANTIDAD DE CERCHA METALICA MEDIDAS 1500H X 7000L, 1000H X 7000L</t>
        </is>
      </c>
      <c r="D5" s="4" t="inlineStr"/>
      <c r="E5" s="4" t="inlineStr"/>
      <c r="F5" s="4" t="inlineStr"/>
      <c r="G5" s="4" t="n"/>
      <c r="H5" s="4" t="n"/>
      <c r="I5" s="14" t="n">
        <v>1900000</v>
      </c>
      <c r="J5" s="4" t="n"/>
      <c r="K5" s="4" t="n"/>
      <c r="L5" s="4" t="n"/>
      <c r="M5" s="4" t="n"/>
      <c r="N5" s="12" t="n"/>
      <c r="O5" s="13">
        <f>IF(N5="","",N5*(1+$D$3*1.19))</f>
        <v/>
      </c>
      <c r="P5" s="4" t="inlineStr"/>
      <c r="Q5" s="7" t="inlineStr">
        <is>
          <t>CODIGO INTERNO :PALLET 386, PALLET 387, UBICACION ANTOFAGASTA · Iva incluido</t>
        </is>
      </c>
      <c r="R5" s="4" t="inlineStr">
        <is>
          <t>https://tattersallgda.cl/auctions</t>
        </is>
      </c>
    </row>
    <row r="6">
      <c r="A6" s="4" t="n">
        <v>2</v>
      </c>
      <c r="B6" s="4" t="inlineStr">
        <is>
          <t>Lote 102</t>
        </is>
      </c>
      <c r="C6" s="4" t="inlineStr">
        <is>
          <t>GENERADOR MARCA KOLVOK MODELO GSS14D AÑO 2023, NO OPERATIVO</t>
        </is>
      </c>
      <c r="D6" s="4" t="inlineStr"/>
      <c r="E6" s="4" t="inlineStr"/>
      <c r="F6" s="4" t="inlineStr"/>
      <c r="G6" s="4" t="n"/>
      <c r="H6" s="4" t="n"/>
      <c r="I6" s="14" t="n">
        <v>560000</v>
      </c>
      <c r="J6" s="4" t="n"/>
      <c r="K6" s="4" t="n"/>
      <c r="L6" s="4" t="n"/>
      <c r="M6" s="4" t="n"/>
      <c r="N6" s="12" t="n"/>
      <c r="O6" s="13">
        <f>IF(N6="","",N6*(1+$D$3*1.19))</f>
        <v/>
      </c>
      <c r="P6" s="4" t="inlineStr"/>
      <c r="Q6" s="7" t="inlineStr">
        <is>
          <t>ESTADO GENERAL : NO OPERATIVO, CAPACIDAD 12KVA MOTOR : DIESEL SERIAL : YN2301060049 CODIGO INTERNO :PALLET 391 UBICACION ANTOFAGASTA · Iva incluido</t>
        </is>
      </c>
      <c r="R6" s="4" t="inlineStr">
        <is>
          <t>https://tattersallgda.cl/auctions</t>
        </is>
      </c>
    </row>
    <row r="7">
      <c r="A7" s="4" t="n">
        <v>3</v>
      </c>
      <c r="B7" s="4" t="inlineStr">
        <is>
          <t>Lote 103</t>
        </is>
      </c>
      <c r="C7" s="4" t="inlineStr">
        <is>
          <t>PALLET CON GRAN CANTIDAD DE CADENAS PARA AMARRE, TENSOR TRINQUETE, ESPARRAGO Y RUEDA ACERADA</t>
        </is>
      </c>
      <c r="D7" s="4" t="inlineStr"/>
      <c r="E7" s="4" t="inlineStr"/>
      <c r="F7" s="4" t="inlineStr"/>
      <c r="G7" s="4" t="n"/>
      <c r="H7" s="4" t="n"/>
      <c r="I7" s="14" t="n">
        <v>500000</v>
      </c>
      <c r="J7" s="4" t="n"/>
      <c r="K7" s="4" t="n"/>
      <c r="L7" s="4" t="n"/>
      <c r="M7" s="4" t="n"/>
      <c r="N7" s="12" t="n"/>
      <c r="O7" s="13">
        <f>IF(N7="","",N7*(1+$D$3*1.19))</f>
        <v/>
      </c>
      <c r="P7" s="4" t="inlineStr"/>
      <c r="Q7" s="7" t="inlineStr">
        <is>
          <t>CODIGO INTERNO :PALLET 258, PALLET 259, UBICACION ANTOFAGASTA · Iva incluido</t>
        </is>
      </c>
      <c r="R7" s="4" t="inlineStr">
        <is>
          <t>https://tattersallgda.cl/auctions</t>
        </is>
      </c>
    </row>
    <row r="8">
      <c r="A8" s="4" t="n">
        <v>4</v>
      </c>
      <c r="B8" s="4" t="inlineStr">
        <is>
          <t>Lote 104</t>
        </is>
      </c>
      <c r="C8" s="4" t="inlineStr">
        <is>
          <t>3 CAJONES DE MADERA CON GRAN CANTIDAD DE VARILLAS ROSCADAS, GRILLETES, RODILLOS, ESCOBILLA, POLAINAS IMPERMEABLES, CASCOS DE SEGURIDAD, ARNES, CINTA ANTITRAUMAS</t>
        </is>
      </c>
      <c r="D8" s="4" t="inlineStr"/>
      <c r="E8" s="4" t="inlineStr"/>
      <c r="F8" s="4" t="inlineStr"/>
      <c r="G8" s="4" t="n"/>
      <c r="H8" s="4" t="n"/>
      <c r="I8" s="14" t="n">
        <v>6400000</v>
      </c>
      <c r="J8" s="4" t="n"/>
      <c r="K8" s="4" t="n"/>
      <c r="L8" s="4" t="n"/>
      <c r="M8" s="4" t="n"/>
      <c r="N8" s="12" t="n"/>
      <c r="O8" s="13">
        <f>IF(N8="","",N8*(1+$D$3*1.19))</f>
        <v/>
      </c>
      <c r="P8" s="4" t="inlineStr"/>
      <c r="Q8" s="7" t="inlineStr">
        <is>
          <t>CODIGO INTERNO :PALLET 281, PALLET 256, CAJON 25, UBICACION ANTOFAGASTA · Iva incluido</t>
        </is>
      </c>
      <c r="R8" s="4" t="inlineStr">
        <is>
          <t>https://tattersallgda.cl/auctions</t>
        </is>
      </c>
    </row>
    <row r="9">
      <c r="A9" s="4" t="n">
        <v>5</v>
      </c>
      <c r="B9" s="4" t="inlineStr">
        <is>
          <t>Lote 105</t>
        </is>
      </c>
      <c r="C9" s="4" t="inlineStr">
        <is>
          <t>CAJON DE MADERA CON GRAN CANTIDAD DE UNIONES PVC, COPLA, CODO, TEE, UNIONES, ROLLOS DE TRLAS, CEPILLOS, PALAS ANTICHISPA, BARRETAS, CUBETAS</t>
        </is>
      </c>
      <c r="D9" s="4" t="inlineStr"/>
      <c r="E9" s="4" t="inlineStr"/>
      <c r="F9" s="4" t="inlineStr"/>
      <c r="G9" s="4" t="n"/>
      <c r="H9" s="4" t="n"/>
      <c r="I9" s="14" t="n">
        <v>1900000</v>
      </c>
      <c r="J9" s="4" t="n"/>
      <c r="K9" s="4" t="n"/>
      <c r="L9" s="4" t="n"/>
      <c r="M9" s="4" t="n"/>
      <c r="N9" s="12" t="n"/>
      <c r="O9" s="13">
        <f>IF(N9="","",N9*(1+$D$3*1.19))</f>
        <v/>
      </c>
      <c r="P9" s="4" t="inlineStr"/>
      <c r="Q9" s="7" t="inlineStr">
        <is>
          <t>CODIGO INTERNO :CAJON 255, PALLET 218, UBICACION ANTOFAGASTA · Iva incluido</t>
        </is>
      </c>
      <c r="R9" s="4" t="inlineStr">
        <is>
          <t>https://tattersallgda.cl/auctions</t>
        </is>
      </c>
    </row>
    <row r="10">
      <c r="A10" s="4" t="n">
        <v>6</v>
      </c>
      <c r="B10" s="4" t="inlineStr">
        <is>
          <t>Lote 106</t>
        </is>
      </c>
      <c r="C10" s="4" t="inlineStr">
        <is>
          <t>CAJON DE MADERA CON GRAN CANTIDAD DE VARILLAS PARA SOLDADURAS, ROLLO DE ALAMBRE 1.2 PARA SOLDADURA</t>
        </is>
      </c>
      <c r="D10" s="4" t="inlineStr"/>
      <c r="E10" s="4" t="inlineStr"/>
      <c r="F10" s="4" t="inlineStr"/>
      <c r="G10" s="4" t="n"/>
      <c r="H10" s="4" t="n"/>
      <c r="I10" s="14" t="n">
        <v>10400000</v>
      </c>
      <c r="J10" s="4" t="n"/>
      <c r="K10" s="4" t="n"/>
      <c r="L10" s="4" t="n"/>
      <c r="M10" s="4" t="n"/>
      <c r="N10" s="12" t="n"/>
      <c r="O10" s="13">
        <f>IF(N10="","",N10*(1+$D$3*1.19))</f>
        <v/>
      </c>
      <c r="P10" s="4" t="inlineStr"/>
      <c r="Q10" s="7" t="inlineStr">
        <is>
          <t>CODIGO INTERNO :CAJON 305, UBICACION ANTOFAGASTA · Iva incluido</t>
        </is>
      </c>
      <c r="R10" s="4" t="inlineStr">
        <is>
          <t>https://tattersallgda.cl/auctions</t>
        </is>
      </c>
    </row>
    <row r="11">
      <c r="A11" s="4" t="n">
        <v>7</v>
      </c>
      <c r="B11" s="4" t="inlineStr">
        <is>
          <t>Lote 107</t>
        </is>
      </c>
      <c r="C11" s="4" t="inlineStr">
        <is>
          <t>PALLET CON 4 ACEITERA 350 CM3, MANGUERA MALAFLEX</t>
        </is>
      </c>
      <c r="D11" s="4" t="inlineStr"/>
      <c r="E11" s="4" t="inlineStr"/>
      <c r="F11" s="4" t="inlineStr"/>
      <c r="G11" s="4" t="n"/>
      <c r="H11" s="4" t="n"/>
      <c r="I11" s="14" t="n">
        <v>100000</v>
      </c>
      <c r="J11" s="4" t="n"/>
      <c r="K11" s="4" t="n"/>
      <c r="L11" s="4" t="n"/>
      <c r="M11" s="4" t="n"/>
      <c r="N11" s="12" t="n"/>
      <c r="O11" s="13">
        <f>IF(N11="","",N11*(1+$D$3*1.19))</f>
        <v/>
      </c>
      <c r="P11" s="4" t="inlineStr"/>
      <c r="Q11" s="7" t="inlineStr">
        <is>
          <t>CODIGO INTERNO :PALLET 236, UBICACION ANTOFAGASTA · Iva incluido</t>
        </is>
      </c>
      <c r="R11" s="4" t="inlineStr">
        <is>
          <t>https://tattersallgda.cl/auctions</t>
        </is>
      </c>
    </row>
    <row r="12">
      <c r="A12" s="4" t="n">
        <v>8</v>
      </c>
      <c r="B12" s="4" t="inlineStr">
        <is>
          <t>Lote 109</t>
        </is>
      </c>
      <c r="C12" s="4" t="inlineStr">
        <is>
          <t>GRAN CANTIDAD DE DADOS DE IMPACTO DE DIFERENTES MEDIDAS, BASES INSERTO A36 DE DIFERENTES MEDIDAS, APRIETA TERMINAL ELETRICO Y MANUALES, CARGADOR DE BATERIA HILTI, HIDRAULICO GRIMPING, JUEGO TERRAJA, MARTILLO DEMOLEDOR, PASTA MURO, ADHESIVO</t>
        </is>
      </c>
      <c r="D12" s="4" t="inlineStr"/>
      <c r="E12" s="4" t="inlineStr"/>
      <c r="F12" s="4" t="inlineStr"/>
      <c r="G12" s="4" t="n"/>
      <c r="H12" s="4" t="n"/>
      <c r="I12" s="14" t="n">
        <v>6600000</v>
      </c>
      <c r="J12" s="4" t="n"/>
      <c r="K12" s="4" t="n"/>
      <c r="L12" s="4" t="n"/>
      <c r="M12" s="4" t="n"/>
      <c r="N12" s="12" t="n"/>
      <c r="O12" s="13">
        <f>IF(N12="","",N12*(1+$D$3*1.19))</f>
        <v/>
      </c>
      <c r="P12" s="4" t="inlineStr"/>
      <c r="Q12" s="7" t="inlineStr">
        <is>
          <t>CODIGO INTERNO :CAJON 293, PALLET 315, PALLET 139, PALLET 192, UBICACION ANTOFAGASTA · Iva incluido</t>
        </is>
      </c>
      <c r="R12" s="4" t="inlineStr">
        <is>
          <t>https://tattersallgda.cl/auctions</t>
        </is>
      </c>
    </row>
    <row r="13">
      <c r="A13" s="4" t="n">
        <v>9</v>
      </c>
      <c r="B13" s="4" t="inlineStr">
        <is>
          <t>Lote 110</t>
        </is>
      </c>
      <c r="C13" s="4" t="inlineStr">
        <is>
          <t>GRAN CANTIDAD DE ALAMBRE AG GALVANIZADO 18, MALLA HEZ 3/4, BRIDA TRENZADA DOBLE PERFORACION, AIRE ACONDICIONADO, PISO VINILO, MANTA DIALECTRICO, BURLETE DE GOMA,  DISCOS DE DIFERENTE MODELOS</t>
        </is>
      </c>
      <c r="D13" s="4" t="inlineStr"/>
      <c r="E13" s="4" t="inlineStr"/>
      <c r="F13" s="4" t="inlineStr"/>
      <c r="G13" s="4" t="n"/>
      <c r="H13" s="4" t="n"/>
      <c r="I13" s="14" t="n">
        <v>2600000</v>
      </c>
      <c r="J13" s="4" t="n"/>
      <c r="K13" s="4" t="n"/>
      <c r="L13" s="4" t="n"/>
      <c r="M13" s="4" t="n"/>
      <c r="N13" s="12" t="n"/>
      <c r="O13" s="13">
        <f>IF(N13="","",N13*(1+$D$3*1.19))</f>
        <v/>
      </c>
      <c r="P13" s="4" t="inlineStr"/>
      <c r="Q13" s="7" t="inlineStr">
        <is>
          <t>CODIGO INTERNO :PALLET 253, PALLET 222, CAJON 183, PALLET 260, PALLET 296, UBICACION ANTOFAGASTA · Iva incluido</t>
        </is>
      </c>
      <c r="R13" s="4" t="inlineStr">
        <is>
          <t>https://tattersallgda.cl/auctions</t>
        </is>
      </c>
    </row>
    <row r="14">
      <c r="A14" s="4" t="n">
        <v>10</v>
      </c>
      <c r="B14" s="4" t="inlineStr">
        <is>
          <t>Lote 112</t>
        </is>
      </c>
      <c r="C14" s="4" t="inlineStr">
        <is>
          <t>GRAN CANTIDAD DE LLAVES PUNTA CORONA DE DIFERENTES MEDIDAS, LLAVE GOLPE, LLAVE DE TUBO, PERNOS CON TUERCAS, AIRE ACONDICIONADO SPLIT</t>
        </is>
      </c>
      <c r="D14" s="4" t="inlineStr"/>
      <c r="E14" s="4" t="inlineStr"/>
      <c r="F14" s="4" t="inlineStr"/>
      <c r="G14" s="4" t="n"/>
      <c r="H14" s="4" t="n"/>
      <c r="I14" s="14" t="n">
        <v>6200000</v>
      </c>
      <c r="J14" s="4" t="n"/>
      <c r="K14" s="4" t="n"/>
      <c r="L14" s="4" t="n"/>
      <c r="M14" s="4" t="n"/>
      <c r="N14" s="12" t="n"/>
      <c r="O14" s="13">
        <f>IF(N14="","",N14*(1+$D$3*1.19))</f>
        <v/>
      </c>
      <c r="P14" s="4" t="inlineStr"/>
      <c r="Q14" s="7" t="inlineStr">
        <is>
          <t>CODIGO INTERNO :PALLET 261, CAJON 278, PALLET 117, 422, UBICACION ANTOFAGASTA · Iva incluido</t>
        </is>
      </c>
      <c r="R14" s="4" t="inlineStr">
        <is>
          <t>https://tattersallgda.cl/auctions</t>
        </is>
      </c>
    </row>
    <row r="15">
      <c r="A15" s="4" t="n">
        <v>11</v>
      </c>
      <c r="B15" s="4" t="inlineStr">
        <is>
          <t>Lote 114</t>
        </is>
      </c>
      <c r="C15" s="4" t="inlineStr">
        <is>
          <t>JUEGO DE DADO, TORQUE, PRENSA CADENA, PORTO POWER 4TONELADAS, MEDIDORES DE PRESION, BANDEJA PARA ESTANTERIAS, AISLADORES DE DISCO VIDRIO TEMPLADO</t>
        </is>
      </c>
      <c r="D15" s="4" t="inlineStr"/>
      <c r="E15" s="4" t="inlineStr"/>
      <c r="F15" s="4" t="inlineStr"/>
      <c r="G15" s="4" t="n"/>
      <c r="H15" s="4" t="n"/>
      <c r="I15" s="14" t="n">
        <v>3350000</v>
      </c>
      <c r="J15" s="4" t="n"/>
      <c r="K15" s="4" t="n"/>
      <c r="L15" s="4" t="n"/>
      <c r="M15" s="4" t="n"/>
      <c r="N15" s="12" t="n"/>
      <c r="O15" s="13">
        <f>IF(N15="","",N15*(1+$D$3*1.19))</f>
        <v/>
      </c>
      <c r="P15" s="4" t="inlineStr"/>
      <c r="Q15" s="7" t="inlineStr">
        <is>
          <t>CODIGO INTERNO :PALLET 395, PALLET 143, PALLET 284, UBICACION ANTOFAGASTA · Iva incluido</t>
        </is>
      </c>
      <c r="R15" s="4" t="inlineStr">
        <is>
          <t>https://tattersallgda.cl/auctions</t>
        </is>
      </c>
    </row>
    <row r="16">
      <c r="A16" s="4" t="n">
        <v>12</v>
      </c>
      <c r="B16" s="4" t="inlineStr">
        <is>
          <t>Lote 116</t>
        </is>
      </c>
      <c r="C16" s="4" t="inlineStr">
        <is>
          <t>2 PUERTAS CON VIDRIOS Y CHAPA 800 X 2000MM, EXTENSION ELECTRICA, KIT MANGUERA DUPLEX, ELECTRODOS, MANGUERA SIMPLE, GRATA VOPA, VALVULAS, AISLADOR DE VIDRIO</t>
        </is>
      </c>
      <c r="D16" s="4" t="inlineStr"/>
      <c r="E16" s="4" t="inlineStr"/>
      <c r="F16" s="4" t="inlineStr"/>
      <c r="G16" s="4" t="n"/>
      <c r="H16" s="4" t="n"/>
      <c r="I16" s="14" t="n">
        <v>5600000</v>
      </c>
      <c r="J16" s="4" t="n"/>
      <c r="K16" s="4" t="n"/>
      <c r="L16" s="4" t="n"/>
      <c r="M16" s="4" t="n"/>
      <c r="N16" s="12" t="n"/>
      <c r="O16" s="13">
        <f>IF(N16="","",N16*(1+$D$3*1.19))</f>
        <v/>
      </c>
      <c r="P16" s="4" t="inlineStr"/>
      <c r="Q16" s="7" t="inlineStr">
        <is>
          <t>CODIGO INTERNO :PALLET 90, PALLET 205, PALLET 156, PALLET 376, PALLET 224, UBICACION ANTOFAGASTA · Iva incluido</t>
        </is>
      </c>
      <c r="R16" s="4" t="inlineStr">
        <is>
          <t>https://tattersallgda.cl/auctions</t>
        </is>
      </c>
    </row>
    <row r="17">
      <c r="A17" s="4" t="n">
        <v>13</v>
      </c>
      <c r="B17" s="4" t="inlineStr">
        <is>
          <t>Lote 117</t>
        </is>
      </c>
      <c r="C17" s="4" t="inlineStr">
        <is>
          <t>CAJON DE MADERA ESMERIL AFILADOR, MEDIDOR DE AISLAMIENTO, MEDIDOR DIGITAL DE PERFIL DE SUPERFICIE, SACABOCADO, DETECTOR DE ALTO VOLTAJE</t>
        </is>
      </c>
      <c r="D17" s="4" t="inlineStr"/>
      <c r="E17" s="4" t="inlineStr"/>
      <c r="F17" s="4" t="inlineStr"/>
      <c r="G17" s="4" t="n"/>
      <c r="H17" s="4" t="n"/>
      <c r="I17" s="14" t="n">
        <v>7600000</v>
      </c>
      <c r="J17" s="4" t="n"/>
      <c r="K17" s="4" t="n"/>
      <c r="L17" s="4" t="n"/>
      <c r="M17" s="4" t="n"/>
      <c r="N17" s="12" t="n"/>
      <c r="O17" s="13">
        <f>IF(N17="","",N17*(1+$D$3*1.19))</f>
        <v/>
      </c>
      <c r="P17" s="4" t="inlineStr"/>
      <c r="Q17" s="7" t="inlineStr">
        <is>
          <t>CODIGO INTERNO :PALLET 381, UBICACION ANTOFAGASTA · Iva incluido</t>
        </is>
      </c>
      <c r="R17" s="4" t="inlineStr">
        <is>
          <t>https://tattersallgda.cl/auctions</t>
        </is>
      </c>
    </row>
    <row r="18">
      <c r="A18" s="4" t="n">
        <v>14</v>
      </c>
      <c r="B18" s="4" t="inlineStr">
        <is>
          <t>Lote 118</t>
        </is>
      </c>
      <c r="C18" s="4" t="inlineStr">
        <is>
          <t>PALLET CON GRAN CANTIDAD BANDEJA PARA ESTANTERIAS, PANTALONES DE CUERO PARA SOLDADOR BALONES DE ABASTIBLE, TOLDO ARAÑA, KIT ANTIDERRAME, MALLAS, PERNOS ROLLO DE ALAMBRE GALVANIZADO</t>
        </is>
      </c>
      <c r="D18" s="4" t="inlineStr"/>
      <c r="E18" s="4" t="inlineStr"/>
      <c r="F18" s="4" t="inlineStr"/>
      <c r="G18" s="4" t="n"/>
      <c r="H18" s="4" t="n"/>
      <c r="I18" s="14" t="n">
        <v>700000</v>
      </c>
      <c r="J18" s="4" t="n"/>
      <c r="K18" s="4" t="n"/>
      <c r="L18" s="4" t="n"/>
      <c r="M18" s="4" t="n"/>
      <c r="N18" s="12" t="n"/>
      <c r="O18" s="13">
        <f>IF(N18="","",N18*(1+$D$3*1.19))</f>
        <v/>
      </c>
      <c r="P18" s="4" t="inlineStr"/>
      <c r="Q18" s="7" t="inlineStr">
        <is>
          <t>CODIGO INTERNO :CAJON 215, PALLET 133, UBICACION ANTOFAGASTA · Iva incluido</t>
        </is>
      </c>
      <c r="R18" s="4" t="inlineStr">
        <is>
          <t>https://tattersallgda.cl/auctions</t>
        </is>
      </c>
    </row>
    <row r="19">
      <c r="A19" s="4" t="n">
        <v>15</v>
      </c>
      <c r="B19" s="4" t="inlineStr">
        <is>
          <t>Lote 120</t>
        </is>
      </c>
      <c r="C19" s="4" t="inlineStr">
        <is>
          <t>GRAN CANTIDAD DE ROLLOS AISLANGLASSS, LOCKERS PLASTICOS 3 CUERPOS</t>
        </is>
      </c>
      <c r="D19" s="4" t="inlineStr"/>
      <c r="E19" s="4" t="inlineStr"/>
      <c r="F19" s="4" t="inlineStr"/>
      <c r="G19" s="4" t="n"/>
      <c r="H19" s="4" t="n"/>
      <c r="I19" s="14" t="n">
        <v>850000</v>
      </c>
      <c r="J19" s="4" t="n"/>
      <c r="K19" s="4" t="n"/>
      <c r="L19" s="4" t="n"/>
      <c r="M19" s="4" t="n"/>
      <c r="N19" s="12" t="n"/>
      <c r="O19" s="13">
        <f>IF(N19="","",N19*(1+$D$3*1.19))</f>
        <v/>
      </c>
      <c r="P19" s="4" t="inlineStr"/>
      <c r="Q19" s="7" t="inlineStr">
        <is>
          <t>CODIGO INTERNO :PALLET 51, PALLET 359, UBICACION ANTOFAGASTA · Iva incluido</t>
        </is>
      </c>
      <c r="R19" s="4" t="inlineStr">
        <is>
          <t>https://tattersallgda.cl/auctions</t>
        </is>
      </c>
    </row>
    <row r="20">
      <c r="A20" s="4" t="n">
        <v>16</v>
      </c>
      <c r="B20" s="4" t="inlineStr">
        <is>
          <t>Lote 122</t>
        </is>
      </c>
      <c r="C20" s="4" t="inlineStr">
        <is>
          <t>PALLET CON PISTOLA TIG, KIT MANGUERA, TERMO PARA ELECTRODOS, BANCO TRIPODE, BOMBA DE AGUA, CAMARA ELEC HORMIGON</t>
        </is>
      </c>
      <c r="D20" s="4" t="inlineStr"/>
      <c r="E20" s="4" t="inlineStr"/>
      <c r="F20" s="4" t="inlineStr"/>
      <c r="G20" s="4" t="n"/>
      <c r="H20" s="4" t="n"/>
      <c r="I20" s="14" t="n">
        <v>6000000</v>
      </c>
      <c r="J20" s="4" t="n"/>
      <c r="K20" s="4" t="n"/>
      <c r="L20" s="4" t="n"/>
      <c r="M20" s="4" t="n"/>
      <c r="N20" s="12" t="n"/>
      <c r="O20" s="13">
        <f>IF(N20="","",N20*(1+$D$3*1.19))</f>
        <v/>
      </c>
      <c r="P20" s="4" t="inlineStr"/>
      <c r="Q20" s="7" t="inlineStr">
        <is>
          <t>CODIGO INTERNO :PALLET 30, PALLET 342, UBICACION ANTOFAGASTA · Iva incluido</t>
        </is>
      </c>
      <c r="R20" s="4" t="inlineStr">
        <is>
          <t>https://tattersallgda.cl/auctions</t>
        </is>
      </c>
    </row>
    <row r="21">
      <c r="A21" s="4" t="n">
        <v>17</v>
      </c>
      <c r="B21" s="4" t="inlineStr">
        <is>
          <t>Lote 123</t>
        </is>
      </c>
      <c r="C21" s="4" t="inlineStr">
        <is>
          <t>GRAN CANTIDAD AMORTIGUADORES DE IMPACTO, ARNES DE SEGURIDAD, LINEA DE VIDA RETRACTIL, ESLINGAS, FAJAS DE AMARRE, CARRETE DE CABLE GARVANIZADO</t>
        </is>
      </c>
      <c r="D21" s="4" t="inlineStr"/>
      <c r="E21" s="4" t="inlineStr"/>
      <c r="F21" s="4" t="inlineStr"/>
      <c r="G21" s="4" t="n"/>
      <c r="H21" s="4" t="n"/>
      <c r="I21" s="14" t="n">
        <v>3500000</v>
      </c>
      <c r="J21" s="4" t="n"/>
      <c r="K21" s="4" t="n"/>
      <c r="L21" s="4" t="n"/>
      <c r="M21" s="4" t="n"/>
      <c r="N21" s="12" t="n"/>
      <c r="O21" s="13">
        <f>IF(N21="","",N21*(1+$D$3*1.19))</f>
        <v/>
      </c>
      <c r="P21" s="4" t="inlineStr"/>
      <c r="Q21" s="7" t="inlineStr">
        <is>
          <t>CODIGO INTERNO :PALLET 266, BULTO 78, PALLET 100, UBICACION ANTOFAGASTA · Iva incluido</t>
        </is>
      </c>
      <c r="R21" s="4" t="inlineStr">
        <is>
          <t>https://tattersallgda.cl/auctions</t>
        </is>
      </c>
    </row>
    <row r="22">
      <c r="A22" s="4" t="n">
        <v>18</v>
      </c>
      <c r="B22" s="4" t="inlineStr">
        <is>
          <t>Lote 124</t>
        </is>
      </c>
      <c r="C22" s="4" t="inlineStr">
        <is>
          <t>PALLET CON GRAN CANTIDAD DE PARKA SIBERIA HW, COLOR NARANJA CON AZUL TALLA XXL</t>
        </is>
      </c>
      <c r="D22" s="4" t="inlineStr"/>
      <c r="E22" s="4" t="inlineStr"/>
      <c r="F22" s="4" t="inlineStr"/>
      <c r="G22" s="4" t="n"/>
      <c r="H22" s="4" t="n"/>
      <c r="I22" s="14" t="n">
        <v>10000000</v>
      </c>
      <c r="J22" s="4" t="n"/>
      <c r="K22" s="4" t="n"/>
      <c r="L22" s="4" t="n"/>
      <c r="M22" s="4" t="n"/>
      <c r="N22" s="12" t="n"/>
      <c r="O22" s="13">
        <f>IF(N22="","",N22*(1+$D$3*1.19))</f>
        <v/>
      </c>
      <c r="P22" s="4" t="inlineStr"/>
      <c r="Q22" s="7" t="inlineStr">
        <is>
          <t>CODIGO INTERNO :PALLET 6, UBICACION ANTOFAGASTA · Iva incluido</t>
        </is>
      </c>
      <c r="R22" s="4" t="inlineStr">
        <is>
          <t>https://tattersallgda.cl/auctions</t>
        </is>
      </c>
    </row>
    <row r="23">
      <c r="A23" s="4" t="n">
        <v>19</v>
      </c>
      <c r="B23" s="4" t="inlineStr">
        <is>
          <t>Lote 125</t>
        </is>
      </c>
      <c r="C23" s="4" t="inlineStr">
        <is>
          <t>PALLET CON HOJAS BLANCAS, TACHO DE BASURA PLATICO, BOTAS DE SEGURIDAD DE DIFERENTES TALLAS</t>
        </is>
      </c>
      <c r="D23" s="4" t="inlineStr"/>
      <c r="E23" s="4" t="inlineStr"/>
      <c r="F23" s="4" t="inlineStr"/>
      <c r="G23" s="4" t="n"/>
      <c r="H23" s="4" t="n"/>
      <c r="I23" s="14" t="n">
        <v>1250000</v>
      </c>
      <c r="J23" s="4" t="n"/>
      <c r="K23" s="4" t="n"/>
      <c r="L23" s="4" t="n"/>
      <c r="M23" s="4" t="n"/>
      <c r="N23" s="12" t="n"/>
      <c r="O23" s="13">
        <f>IF(N23="","",N23*(1+$D$3*1.19))</f>
        <v/>
      </c>
      <c r="P23" s="4" t="inlineStr"/>
      <c r="Q23" s="7" t="inlineStr">
        <is>
          <t>CODIGO INTERNO :PALLET 67, PALLET 238, PALLET 253, UBICACION ANTOFAGASTA · Iva incluido</t>
        </is>
      </c>
      <c r="R23" s="4" t="inlineStr">
        <is>
          <t>https://tattersallgda.cl/auctions</t>
        </is>
      </c>
    </row>
    <row r="24">
      <c r="A24" s="4" t="n">
        <v>20</v>
      </c>
      <c r="B24" s="4" t="inlineStr">
        <is>
          <t>Lote 127</t>
        </is>
      </c>
      <c r="C24" s="4" t="inlineStr">
        <is>
          <t>PALLET CON GRAN CATIDAD DE ELECTRODOS DE DIFERENTES MEDIDAS, ALAMBRE MIG</t>
        </is>
      </c>
      <c r="D24" s="4" t="inlineStr"/>
      <c r="E24" s="4" t="inlineStr"/>
      <c r="F24" s="4" t="inlineStr"/>
      <c r="G24" s="4" t="n"/>
      <c r="H24" s="4" t="n"/>
      <c r="I24" s="14" t="n">
        <v>41500000</v>
      </c>
      <c r="J24" s="4" t="n"/>
      <c r="K24" s="4" t="n"/>
      <c r="L24" s="4" t="n"/>
      <c r="M24" s="4" t="n"/>
      <c r="N24" s="12" t="n"/>
      <c r="O24" s="13">
        <f>IF(N24="","",N24*(1+$D$3*1.19))</f>
        <v/>
      </c>
      <c r="P24" s="4" t="inlineStr"/>
      <c r="Q24" s="7" t="inlineStr">
        <is>
          <t>CODIGO INTERNO :PALLET 310, UBICACIÓN ANTOFAGASTA · Iva incluido</t>
        </is>
      </c>
      <c r="R24" s="4" t="inlineStr">
        <is>
          <t>https://tattersallgda.cl/auctions</t>
        </is>
      </c>
    </row>
    <row r="25">
      <c r="A25" s="4" t="n">
        <v>21</v>
      </c>
      <c r="B25" s="4" t="inlineStr">
        <is>
          <t>Lote 128</t>
        </is>
      </c>
      <c r="C25" s="4" t="inlineStr">
        <is>
          <t>GRAN CANTIDAD DE BUZO PAPEL COVERALLG  BLANCO, VISERA SOLAR CASCO, JARDINERA REFLECTIVA</t>
        </is>
      </c>
      <c r="D25" s="4" t="inlineStr"/>
      <c r="E25" s="4" t="inlineStr"/>
      <c r="F25" s="4" t="inlineStr"/>
      <c r="G25" s="4" t="n"/>
      <c r="H25" s="4" t="n"/>
      <c r="I25" s="14" t="n">
        <v>5000000</v>
      </c>
      <c r="J25" s="4" t="n"/>
      <c r="K25" s="4" t="n"/>
      <c r="L25" s="4" t="n"/>
      <c r="M25" s="4" t="n"/>
      <c r="N25" s="12" t="n"/>
      <c r="O25" s="13">
        <f>IF(N25="","",N25*(1+$D$3*1.19))</f>
        <v/>
      </c>
      <c r="P25" s="4" t="inlineStr"/>
      <c r="Q25" s="7" t="inlineStr">
        <is>
          <t>CODIGO INTERNO :PALLET 1, PALLET 17, UBICACIÓN ANTOFAGASTA · Iva incluido</t>
        </is>
      </c>
      <c r="R25" s="4" t="inlineStr">
        <is>
          <t>https://tattersallgda.cl/auctions</t>
        </is>
      </c>
    </row>
    <row r="26">
      <c r="A26" s="4" t="n">
        <v>22</v>
      </c>
      <c r="B26" s="4" t="inlineStr">
        <is>
          <t>Lote 129</t>
        </is>
      </c>
      <c r="C26" s="4" t="inlineStr">
        <is>
          <t>GENERADOR MARCA LUREYE MODELO GQ331F AÑO 2017, NO OPERATIVO</t>
        </is>
      </c>
      <c r="D26" s="4" t="inlineStr"/>
      <c r="E26" s="4" t="inlineStr"/>
      <c r="F26" s="4" t="inlineStr"/>
      <c r="G26" s="4" t="n"/>
      <c r="H26" s="4" t="n"/>
      <c r="I26" s="14" t="n">
        <v>8400000</v>
      </c>
      <c r="J26" s="4" t="n"/>
      <c r="K26" s="4" t="n"/>
      <c r="L26" s="4" t="n"/>
      <c r="M26" s="4" t="n"/>
      <c r="N26" s="12" t="n"/>
      <c r="O26" s="13">
        <f>IF(N26="","",N26*(1+$D$3*1.19))</f>
        <v/>
      </c>
      <c r="P26" s="4" t="inlineStr"/>
      <c r="Q26" s="7" t="inlineStr">
        <is>
          <t>ESTADO GENERAL : NO OPERATIVO, CAPACIDAD 300 KVA. MOTOR DIESEL SERIE 17087814 UBICACIÓN ANTOFAGASTA · Iva incluido</t>
        </is>
      </c>
      <c r="R26" s="4" t="inlineStr">
        <is>
          <t>https://tattersallgda.cl/auctions</t>
        </is>
      </c>
    </row>
    <row r="27">
      <c r="A27" s="4" t="n">
        <v>23</v>
      </c>
      <c r="B27" s="4" t="inlineStr">
        <is>
          <t>Lote 130</t>
        </is>
      </c>
      <c r="C27" s="4" t="inlineStr">
        <is>
          <t>GENERADOR MARCA LUREYE MODELO J165 AÑO 2021, NO OPERATIVO</t>
        </is>
      </c>
      <c r="D27" s="4" t="inlineStr"/>
      <c r="E27" s="4" t="inlineStr"/>
      <c r="F27" s="4" t="inlineStr"/>
      <c r="G27" s="4" t="n"/>
      <c r="H27" s="4" t="n"/>
      <c r="I27" s="14" t="n">
        <v>5250000</v>
      </c>
      <c r="J27" s="4" t="n"/>
      <c r="K27" s="4" t="n"/>
      <c r="L27" s="4" t="n"/>
      <c r="M27" s="4" t="n"/>
      <c r="N27" s="12" t="n"/>
      <c r="O27" s="13">
        <f>IF(N27="","",N27*(1+$D$3*1.19))</f>
        <v/>
      </c>
      <c r="P27" s="4" t="inlineStr"/>
      <c r="Q27" s="7" t="inlineStr">
        <is>
          <t>ESTADO GENERAL : NO OPERATIVO, CAPACIDAD 150 KVA. MOTOR : DIESEL SERIE 21001127 UBICACIÓN ANTOFAGASTA · Iva incluido</t>
        </is>
      </c>
      <c r="R27" s="4" t="inlineStr">
        <is>
          <t>https://tattersallgda.cl/auctions</t>
        </is>
      </c>
    </row>
    <row r="28">
      <c r="A28" s="4" t="n">
        <v>24</v>
      </c>
      <c r="B28" s="4" t="inlineStr">
        <is>
          <t>Lote 131</t>
        </is>
      </c>
      <c r="C28" s="4" t="inlineStr">
        <is>
          <t>GENERADOR MARCA LUREYE MODELO J44 AÑO 2020, NO OPERATIVO</t>
        </is>
      </c>
      <c r="D28" s="4" t="inlineStr"/>
      <c r="E28" s="4" t="inlineStr"/>
      <c r="F28" s="4" t="inlineStr"/>
      <c r="G28" s="4" t="n"/>
      <c r="H28" s="4" t="n"/>
      <c r="I28" s="14" t="n">
        <v>4200000</v>
      </c>
      <c r="J28" s="4" t="n"/>
      <c r="K28" s="4" t="n"/>
      <c r="L28" s="4" t="n"/>
      <c r="M28" s="4" t="n"/>
      <c r="N28" s="12" t="n"/>
      <c r="O28" s="13">
        <f>IF(N28="","",N28*(1+$D$3*1.19))</f>
        <v/>
      </c>
      <c r="P28" s="4" t="inlineStr"/>
      <c r="Q28" s="7" t="inlineStr">
        <is>
          <t>ESTADO GENERAL : NO OPERATIVO, CAPACIDAD 40 KVA. MOTOR : DIESEL SERIE J4420009456 UBICACIÓN ANTOFAGASTA · Iva incluido</t>
        </is>
      </c>
      <c r="R28" s="4" t="inlineStr">
        <is>
          <t>https://tattersallgda.cl/auctions</t>
        </is>
      </c>
    </row>
    <row r="29">
      <c r="A29" s="4" t="n">
        <v>25</v>
      </c>
      <c r="B29" s="4" t="inlineStr">
        <is>
          <t>Lote 132</t>
        </is>
      </c>
      <c r="C29" s="4" t="inlineStr">
        <is>
          <t>GRAN CANTIDAD DE AISLADORE DE VIDRIOS, BAMDEJA DE ESTANTERIAS 100 X 50CM</t>
        </is>
      </c>
      <c r="D29" s="4" t="inlineStr"/>
      <c r="E29" s="4" t="inlineStr"/>
      <c r="F29" s="4" t="inlineStr"/>
      <c r="G29" s="4" t="n"/>
      <c r="H29" s="4" t="n"/>
      <c r="I29" s="14" t="n">
        <v>850000</v>
      </c>
      <c r="J29" s="4" t="n"/>
      <c r="K29" s="4" t="n"/>
      <c r="L29" s="4" t="n"/>
      <c r="M29" s="4" t="n"/>
      <c r="N29" s="12" t="n"/>
      <c r="O29" s="13">
        <f>IF(N29="","",N29*(1+$D$3*1.19))</f>
        <v/>
      </c>
      <c r="P29" s="4" t="inlineStr"/>
      <c r="Q29" s="7" t="inlineStr">
        <is>
          <t>CODIGO INTERNO :BULTO 97, PALLET 88, UBICACIÓN ANTOFAGASTA · Iva incluido</t>
        </is>
      </c>
      <c r="R29" s="4" t="inlineStr">
        <is>
          <t>https://tattersallgda.cl/auctions</t>
        </is>
      </c>
    </row>
    <row r="30">
      <c r="A30" s="4" t="n">
        <v>26</v>
      </c>
      <c r="B30" s="4" t="inlineStr">
        <is>
          <t>Lote 134</t>
        </is>
      </c>
      <c r="C30" s="4" t="inlineStr">
        <is>
          <t>ASPIRADORAS INDUSTRAILES CON CONEXION A 220 VOLT, TAMBOR DENSO IGOL DE 200 LITROS, CLIP PARRILLA FRP 38X38X30MM</t>
        </is>
      </c>
      <c r="D30" s="4" t="inlineStr"/>
      <c r="E30" s="4" t="inlineStr"/>
      <c r="F30" s="4" t="inlineStr"/>
      <c r="G30" s="4" t="n"/>
      <c r="H30" s="4" t="n"/>
      <c r="I30" s="14" t="n">
        <v>450000</v>
      </c>
      <c r="J30" s="4" t="n"/>
      <c r="K30" s="4" t="n"/>
      <c r="L30" s="4" t="n"/>
      <c r="M30" s="4" t="n"/>
      <c r="N30" s="12" t="n"/>
      <c r="O30" s="13">
        <f>IF(N30="","",N30*(1+$D$3*1.19))</f>
        <v/>
      </c>
      <c r="P30" s="4" t="inlineStr"/>
      <c r="Q30" s="7" t="inlineStr">
        <is>
          <t>CODIGO INTERNO :CAJON 229, PALLET 146, BULTO 131, UBICACIÓN ANTOFAGASTA · Iva incluido</t>
        </is>
      </c>
      <c r="R30" s="4" t="inlineStr">
        <is>
          <t>https://tattersallgda.cl/auctions</t>
        </is>
      </c>
    </row>
    <row r="31">
      <c r="A31" s="4" t="n">
        <v>27</v>
      </c>
      <c r="B31" s="4" t="inlineStr">
        <is>
          <t>Lote 135</t>
        </is>
      </c>
      <c r="C31" s="4" t="inlineStr">
        <is>
          <t>GRAN CANTIDAD DE CAJAS DE DISCOS DE FIBRAS, ALMOHADILLAS PARA LIJADOS</t>
        </is>
      </c>
      <c r="D31" s="4" t="inlineStr"/>
      <c r="E31" s="4" t="inlineStr"/>
      <c r="F31" s="4" t="inlineStr"/>
      <c r="G31" s="4" t="n"/>
      <c r="H31" s="4" t="n"/>
      <c r="I31" s="14" t="n">
        <v>2100000</v>
      </c>
      <c r="J31" s="4" t="n"/>
      <c r="K31" s="4" t="n"/>
      <c r="L31" s="4" t="n"/>
      <c r="M31" s="4" t="n"/>
      <c r="N31" s="12" t="n"/>
      <c r="O31" s="13">
        <f>IF(N31="","",N31*(1+$D$3*1.19))</f>
        <v/>
      </c>
      <c r="P31" s="4" t="inlineStr"/>
      <c r="Q31" s="7" t="inlineStr">
        <is>
          <t>CODIGO INTERNO :BULTO 126, UBICACIÓN ANTOFAGASTA · Iva incluido</t>
        </is>
      </c>
      <c r="R31" s="4" t="inlineStr">
        <is>
          <t>https://tattersallgda.cl/auctions</t>
        </is>
      </c>
    </row>
    <row r="32">
      <c r="A32" s="4" t="n">
        <v>28</v>
      </c>
      <c r="B32" s="4" t="inlineStr">
        <is>
          <t>Lote 136</t>
        </is>
      </c>
      <c r="C32" s="4" t="inlineStr">
        <is>
          <t>CAJON DE MADERA CON DISCOS DE CORTE, DISCO COPA, PERNO HILTI, LIJAS PARA MADERA, VALVULA,  JUEGO DE LLAVE L</t>
        </is>
      </c>
      <c r="D32" s="4" t="inlineStr"/>
      <c r="E32" s="4" t="inlineStr"/>
      <c r="F32" s="4" t="inlineStr"/>
      <c r="G32" s="4" t="n"/>
      <c r="H32" s="4" t="n"/>
      <c r="I32" s="14" t="n">
        <v>3400000</v>
      </c>
      <c r="J32" s="4" t="n"/>
      <c r="K32" s="4" t="n"/>
      <c r="L32" s="4" t="n"/>
      <c r="M32" s="4" t="n"/>
      <c r="N32" s="12" t="n"/>
      <c r="O32" s="13">
        <f>IF(N32="","",N32*(1+$D$3*1.19))</f>
        <v/>
      </c>
      <c r="P32" s="4" t="inlineStr"/>
      <c r="Q32" s="7" t="inlineStr">
        <is>
          <t>CODIGO INTERNO :CAJON 214, UBICACIÓN ANTOFAGASTA · Iva incluido</t>
        </is>
      </c>
      <c r="R32" s="4" t="inlineStr">
        <is>
          <t>https://tattersallgda.cl/auctions</t>
        </is>
      </c>
    </row>
    <row r="33">
      <c r="A33" s="4" t="n">
        <v>29</v>
      </c>
      <c r="B33" s="4" t="inlineStr">
        <is>
          <t>Lote 137</t>
        </is>
      </c>
      <c r="C33" s="4" t="inlineStr">
        <is>
          <t>CAJON DE MADERA CON GRAN CANTIDAD DE PERNOS, GOLILLAS, TERMINAL, CONECTOR, PRENSA PARALELA, ANGULO, LLAVE PUNTA CORONA, TUBERIA COBRE FLEXIBLE, MANGUERA SIMPLE OXICORTE, REDUCCION</t>
        </is>
      </c>
      <c r="D33" s="4" t="inlineStr"/>
      <c r="E33" s="4" t="inlineStr"/>
      <c r="F33" s="4" t="inlineStr"/>
      <c r="G33" s="4" t="n"/>
      <c r="H33" s="4" t="n"/>
      <c r="I33" s="14" t="n">
        <v>9000000</v>
      </c>
      <c r="J33" s="4" t="n"/>
      <c r="K33" s="4" t="n"/>
      <c r="L33" s="4" t="n"/>
      <c r="M33" s="4" t="n"/>
      <c r="N33" s="12" t="n"/>
      <c r="O33" s="13">
        <f>IF(N33="","",N33*(1+$D$3*1.19))</f>
        <v/>
      </c>
      <c r="P33" s="4" t="inlineStr"/>
      <c r="Q33" s="7" t="inlineStr">
        <is>
          <t>CODIGO INTERNO :PALLET 208, UBICACIÓN ANTOFAGASTA · Iva incluido</t>
        </is>
      </c>
      <c r="R33" s="4" t="inlineStr">
        <is>
          <t>https://tattersallgda.cl/auctions</t>
        </is>
      </c>
    </row>
    <row r="34">
      <c r="A34" s="4" t="n">
        <v>30</v>
      </c>
      <c r="B34" s="4" t="inlineStr">
        <is>
          <t>Lote 138</t>
        </is>
      </c>
      <c r="C34" s="4" t="inlineStr">
        <is>
          <t>TERMO ELECTRICO CAPACIDAD PARA 120 LITROS, HORNO PARA SOLDADURA CAPACIDAD 200 KG</t>
        </is>
      </c>
      <c r="D34" s="4" t="inlineStr"/>
      <c r="E34" s="4" t="inlineStr"/>
      <c r="F34" s="4" t="inlineStr"/>
      <c r="G34" s="4" t="n"/>
      <c r="H34" s="4" t="n"/>
      <c r="I34" s="14" t="n">
        <v>360000</v>
      </c>
      <c r="J34" s="4" t="n"/>
      <c r="K34" s="4" t="n"/>
      <c r="L34" s="4" t="n"/>
      <c r="M34" s="4" t="n"/>
      <c r="N34" s="12" t="n"/>
      <c r="O34" s="13">
        <f>IF(N34="","",N34*(1+$D$3*1.19))</f>
        <v/>
      </c>
      <c r="P34" s="4" t="inlineStr"/>
      <c r="Q34" s="7" t="inlineStr">
        <is>
          <t>CODIGO INTERNO :CAJON 279, PALLET 124, UBICACIÓN ANTOFAGASTA · Iva incluido</t>
        </is>
      </c>
      <c r="R34" s="4" t="inlineStr">
        <is>
          <t>https://tattersallgda.cl/auctions</t>
        </is>
      </c>
    </row>
    <row r="35">
      <c r="A35" s="4" t="n">
        <v>31</v>
      </c>
      <c r="B35" s="4" t="inlineStr">
        <is>
          <t>Lote 139</t>
        </is>
      </c>
      <c r="C35" s="4" t="inlineStr">
        <is>
          <t>PALLET CON SANITARIOS UNA PIEZA VINVINY, TAPA DE SANITARIOS SENSI, DISPENSADOR PAPEL TOALLA</t>
        </is>
      </c>
      <c r="D35" s="4" t="inlineStr"/>
      <c r="E35" s="4" t="inlineStr"/>
      <c r="F35" s="4" t="inlineStr"/>
      <c r="G35" s="4" t="n"/>
      <c r="H35" s="4" t="n"/>
      <c r="I35" s="14" t="n">
        <v>450000</v>
      </c>
      <c r="J35" s="4" t="n"/>
      <c r="K35" s="4" t="n"/>
      <c r="L35" s="4" t="n"/>
      <c r="M35" s="4" t="n"/>
      <c r="N35" s="12" t="n"/>
      <c r="O35" s="13">
        <f>IF(N35="","",N35*(1+$D$3*1.19))</f>
        <v/>
      </c>
      <c r="P35" s="4" t="inlineStr"/>
      <c r="Q35" s="7" t="inlineStr">
        <is>
          <t>CODIGO INTERNO :BULTO 94, UBICACIÓN ANTOFAGASTA · Iva incluido</t>
        </is>
      </c>
      <c r="R35" s="4" t="inlineStr">
        <is>
          <t>https://tattersallgda.cl/auctions</t>
        </is>
      </c>
    </row>
    <row r="36">
      <c r="A36" s="4" t="n">
        <v>32</v>
      </c>
      <c r="B36" s="4" t="inlineStr">
        <is>
          <t>Lote 140</t>
        </is>
      </c>
      <c r="C36" s="4" t="inlineStr">
        <is>
          <t>GRAN CANTIDAD DE BUZO COVERAL BLANCO, LENTES DE SEGURIDAD, BUZO REFLECTANTE, GUANTES DE GOMAS, PASTECA SIMPLE, TECLE PALANCA, ALINEADOR CAÑERIA TIPO CADENA, LEVANTADOR MAGNETICO</t>
        </is>
      </c>
      <c r="D36" s="4" t="inlineStr"/>
      <c r="E36" s="4" t="inlineStr"/>
      <c r="F36" s="4" t="inlineStr"/>
      <c r="G36" s="4" t="n"/>
      <c r="H36" s="4" t="n"/>
      <c r="I36" s="14" t="n">
        <v>63000000</v>
      </c>
      <c r="J36" s="4" t="n"/>
      <c r="K36" s="4" t="n"/>
      <c r="L36" s="4" t="n"/>
      <c r="M36" s="4" t="n"/>
      <c r="N36" s="12" t="n"/>
      <c r="O36" s="13">
        <f>IF(N36="","",N36*(1+$D$3*1.19))</f>
        <v/>
      </c>
      <c r="P36" s="4" t="inlineStr"/>
      <c r="Q36" s="7" t="inlineStr">
        <is>
          <t>CODIGO INTERNO :PALLET 152, PALLET 212, UBICACIÓN ANTOFAGASTA · Iva incluido</t>
        </is>
      </c>
      <c r="R36" s="4" t="inlineStr">
        <is>
          <t>https://tattersallgda.cl/auctions</t>
        </is>
      </c>
    </row>
    <row r="37">
      <c r="A37" s="4" t="n">
        <v>33</v>
      </c>
      <c r="B37" s="4" t="inlineStr">
        <is>
          <t>Lote 141</t>
        </is>
      </c>
      <c r="C37" s="4" t="inlineStr">
        <is>
          <t>2 HORNO PARA SOLDADURA ELECTRICO CAPACIDAD 200 KG</t>
        </is>
      </c>
      <c r="D37" s="4" t="inlineStr"/>
      <c r="E37" s="4" t="inlineStr"/>
      <c r="F37" s="4" t="inlineStr"/>
      <c r="G37" s="4" t="n"/>
      <c r="H37" s="4" t="n"/>
      <c r="I37" s="14" t="n">
        <v>2400000</v>
      </c>
      <c r="J37" s="4" t="n"/>
      <c r="K37" s="4" t="n"/>
      <c r="L37" s="4" t="n"/>
      <c r="M37" s="4" t="n"/>
      <c r="N37" s="12" t="n"/>
      <c r="O37" s="13">
        <f>IF(N37="","",N37*(1+$D$3*1.19))</f>
        <v/>
      </c>
      <c r="P37" s="4" t="inlineStr"/>
      <c r="Q37" s="7" t="inlineStr">
        <is>
          <t>CODIGO INTERNO :CAJON 303, UBICACIÓN ANTOFAGASTA · Iva incluido</t>
        </is>
      </c>
      <c r="R37" s="4" t="inlineStr">
        <is>
          <t>https://tattersallgda.cl/auctions</t>
        </is>
      </c>
    </row>
    <row r="38">
      <c r="A38" s="4" t="n">
        <v>34</v>
      </c>
      <c r="B38" s="4" t="inlineStr">
        <is>
          <t>Lote 142</t>
        </is>
      </c>
      <c r="C38" s="4" t="inlineStr">
        <is>
          <t>GRAN CANTIDAD DE LLAVES DE TORQUE, CAMILLA ESPINAL PLATICA GREENWAY, CEMENTO EXPANSIVO, ESTRUCTURAS METALICAS</t>
        </is>
      </c>
      <c r="D38" s="4" t="inlineStr"/>
      <c r="E38" s="4" t="inlineStr"/>
      <c r="F38" s="4" t="inlineStr"/>
      <c r="G38" s="4" t="n"/>
      <c r="H38" s="4" t="n"/>
      <c r="I38" s="14" t="n">
        <v>14600000</v>
      </c>
      <c r="J38" s="4" t="n"/>
      <c r="K38" s="4" t="n"/>
      <c r="L38" s="4" t="n"/>
      <c r="M38" s="4" t="n"/>
      <c r="N38" s="12" t="n"/>
      <c r="O38" s="13">
        <f>IF(N38="","",N38*(1+$D$3*1.19))</f>
        <v/>
      </c>
      <c r="P38" s="4" t="inlineStr"/>
      <c r="Q38" s="7" t="inlineStr">
        <is>
          <t>CODIGO INTERNO :CAJON 267, PALLET 321, PALLET 145, UBICACIÓN ANTOFAGASTA · Iva incluido</t>
        </is>
      </c>
      <c r="R38" s="4" t="inlineStr">
        <is>
          <t>https://tattersallgda.cl/auctions</t>
        </is>
      </c>
    </row>
    <row r="39">
      <c r="A39" s="4" t="n">
        <v>35</v>
      </c>
      <c r="B39" s="4" t="inlineStr">
        <is>
          <t>Lote 144</t>
        </is>
      </c>
      <c r="C39" s="4" t="inlineStr">
        <is>
          <t>GRAN CANTIDAD DE CAJAS DE HERRAMIENTAS PLASTICAS VACIAS, RODILLO, ALMOHADILLA DE LIJADO MANUAL, TAMBORES METALICOS</t>
        </is>
      </c>
      <c r="D39" s="4" t="inlineStr"/>
      <c r="E39" s="4" t="inlineStr"/>
      <c r="F39" s="4" t="inlineStr"/>
      <c r="G39" s="4" t="n"/>
      <c r="H39" s="4" t="n"/>
      <c r="I39" s="14" t="n">
        <v>2000000</v>
      </c>
      <c r="J39" s="4" t="n"/>
      <c r="K39" s="4" t="n"/>
      <c r="L39" s="4" t="n"/>
      <c r="M39" s="4" t="n"/>
      <c r="N39" s="12" t="n"/>
      <c r="O39" s="13">
        <f>IF(N39="","",N39*(1+$D$3*1.19))</f>
        <v/>
      </c>
      <c r="P39" s="4" t="inlineStr"/>
      <c r="Q39" s="7" t="inlineStr">
        <is>
          <t>CODIGO INTERNO :PALLET 235, PALLET 211, UBICACIÓN ANTOFAGASTA · Iva incluido</t>
        </is>
      </c>
      <c r="R39" s="4" t="inlineStr">
        <is>
          <t>https://tattersallgda.cl/auctions</t>
        </is>
      </c>
    </row>
    <row r="40">
      <c r="A40" s="4" t="n">
        <v>36</v>
      </c>
      <c r="B40" s="4" t="inlineStr">
        <is>
          <t>Lote 145</t>
        </is>
      </c>
      <c r="C40" s="4" t="inlineStr">
        <is>
          <t>GRAN CANTIDAD DE LAVADO DE OJOS, MASCARILLA MARCA 3M, TINETAS DE ADHESIVO EIFS PASTA PRO DE 25 KG</t>
        </is>
      </c>
      <c r="D40" s="4" t="inlineStr"/>
      <c r="E40" s="4" t="inlineStr"/>
      <c r="F40" s="4" t="inlineStr"/>
      <c r="G40" s="4" t="n"/>
      <c r="H40" s="4" t="n"/>
      <c r="I40" s="14" t="n">
        <v>4200000</v>
      </c>
      <c r="J40" s="4" t="n"/>
      <c r="K40" s="4" t="n"/>
      <c r="L40" s="4" t="n"/>
      <c r="M40" s="4" t="n"/>
      <c r="N40" s="12" t="n"/>
      <c r="O40" s="13">
        <f>IF(N40="","",N40*(1+$D$3*1.19))</f>
        <v/>
      </c>
      <c r="P40" s="4" t="inlineStr"/>
      <c r="Q40" s="7" t="inlineStr">
        <is>
          <t>CODIGO INTERNO :PALLET 197, PALLET 196, UBICACIÓN ANTOFAGASTA · Iva incluido</t>
        </is>
      </c>
      <c r="R40" s="4" t="inlineStr">
        <is>
          <t>https://tattersallgda.cl/auctions</t>
        </is>
      </c>
    </row>
    <row r="41">
      <c r="A41" s="4" t="n">
        <v>37</v>
      </c>
      <c r="B41" s="4" t="inlineStr">
        <is>
          <t>Lote 148</t>
        </is>
      </c>
      <c r="C41" s="4" t="inlineStr">
        <is>
          <t>CAJON CON HERRAMIENTAS ELECTRICAS Y A BATERIAS, MEZCLADORAS DE PINTURAS, SIERRA BANDA, SIERRA CIRCULAR, ESMERIL, PISTOLA CALOR, ROTO MARTILLO, ESTADOS NO OPERATIVO</t>
        </is>
      </c>
      <c r="D41" s="4" t="inlineStr"/>
      <c r="E41" s="4" t="inlineStr"/>
      <c r="F41" s="4" t="inlineStr"/>
      <c r="G41" s="4" t="n"/>
      <c r="H41" s="4" t="n"/>
      <c r="I41" s="14" t="n">
        <v>14400000</v>
      </c>
      <c r="J41" s="4" t="n"/>
      <c r="K41" s="4" t="n"/>
      <c r="L41" s="4" t="n"/>
      <c r="M41" s="4" t="n"/>
      <c r="N41" s="12" t="n"/>
      <c r="O41" s="13">
        <f>IF(N41="","",N41*(1+$D$3*1.19))</f>
        <v/>
      </c>
      <c r="P41" s="4" t="inlineStr"/>
      <c r="Q41" s="7" t="inlineStr">
        <is>
          <t>CODIGO INTERNO :CAJON 380, UBICACIÓN ANTOFAGASTA · Iva incluido</t>
        </is>
      </c>
      <c r="R41" s="4" t="inlineStr">
        <is>
          <t>https://tattersallgda.cl/auctions</t>
        </is>
      </c>
    </row>
    <row r="42">
      <c r="A42" s="4" t="n">
        <v>38</v>
      </c>
      <c r="B42" s="4" t="inlineStr">
        <is>
          <t>Lote 149</t>
        </is>
      </c>
      <c r="C42" s="4" t="inlineStr">
        <is>
          <t>CAJON DE MADERA CONTIENE APRIETA TERMINALES, CAJA LIJA BANDA, CARRO DE ARRATRE, HORNO MICROONDAS, JUEGO TERRAJAS, MAQUINA CORTADORA CERAMICA, SACABOCADO, TRIPODE LED</t>
        </is>
      </c>
      <c r="D42" s="4" t="inlineStr"/>
      <c r="E42" s="4" t="inlineStr"/>
      <c r="F42" s="4" t="inlineStr"/>
      <c r="G42" s="4" t="n"/>
      <c r="H42" s="4" t="n"/>
      <c r="I42" s="14" t="n">
        <v>4400000</v>
      </c>
      <c r="J42" s="4" t="n"/>
      <c r="K42" s="4" t="n"/>
      <c r="L42" s="4" t="n"/>
      <c r="M42" s="4" t="n"/>
      <c r="N42" s="12" t="n"/>
      <c r="O42" s="13">
        <f>IF(N42="","",N42*(1+$D$3*1.19))</f>
        <v/>
      </c>
      <c r="P42" s="4" t="inlineStr"/>
      <c r="Q42" s="7" t="inlineStr">
        <is>
          <t>CODIGO INTERNO :PALLET 140, UBICACIÓN ANTOFAGASTA · Iva incluido</t>
        </is>
      </c>
      <c r="R42" s="4" t="inlineStr">
        <is>
          <t>https://tattersallgda.cl/auctions</t>
        </is>
      </c>
    </row>
    <row r="43">
      <c r="A43" s="4" t="n">
        <v>39</v>
      </c>
      <c r="B43" s="4" t="inlineStr">
        <is>
          <t>Lote 150</t>
        </is>
      </c>
      <c r="C43" s="4" t="inlineStr">
        <is>
          <t>PALLET CON GRAN CANTIDAD DE CAJAS SIKATACK PRO NEGRO CJ 20 CARGAS X 600</t>
        </is>
      </c>
      <c r="D43" s="4" t="inlineStr"/>
      <c r="E43" s="4" t="inlineStr"/>
      <c r="F43" s="4" t="inlineStr"/>
      <c r="G43" s="4" t="n"/>
      <c r="H43" s="4" t="n"/>
      <c r="I43" s="14" t="n">
        <v>3400000</v>
      </c>
      <c r="J43" s="4" t="n"/>
      <c r="K43" s="4" t="n"/>
      <c r="L43" s="4" t="n"/>
      <c r="M43" s="4" t="n"/>
      <c r="N43" s="12" t="n"/>
      <c r="O43" s="13">
        <f>IF(N43="","",N43*(1+$D$3*1.19))</f>
        <v/>
      </c>
      <c r="P43" s="4" t="inlineStr"/>
      <c r="Q43" s="7" t="inlineStr">
        <is>
          <t>CODIGO INTERNO :PALLET 189, UBICACIÓN ANTOFAGASTA · Iva incluido</t>
        </is>
      </c>
      <c r="R43" s="4" t="inlineStr">
        <is>
          <t>https://tattersallgda.cl/auctions</t>
        </is>
      </c>
    </row>
    <row r="44">
      <c r="A44" s="4" t="n">
        <v>40</v>
      </c>
      <c r="B44" s="4" t="inlineStr">
        <is>
          <t>Lote 151</t>
        </is>
      </c>
      <c r="C44" s="4" t="inlineStr">
        <is>
          <t>PALLET CON GRAN CANTIDAD DE GEOLOGO POPLIN BLACK WOLF, RESPIRADOR, TAPON AUDITIVO, BUZO PILOTO</t>
        </is>
      </c>
      <c r="D44" s="4" t="inlineStr"/>
      <c r="E44" s="4" t="inlineStr"/>
      <c r="F44" s="4" t="inlineStr"/>
      <c r="G44" s="4" t="n"/>
      <c r="H44" s="4" t="n"/>
      <c r="I44" s="14" t="n">
        <v>600000</v>
      </c>
      <c r="J44" s="4" t="n"/>
      <c r="K44" s="4" t="n"/>
      <c r="L44" s="4" t="n"/>
      <c r="M44" s="4" t="n"/>
      <c r="N44" s="12" t="n"/>
      <c r="O44" s="13">
        <f>IF(N44="","",N44*(1+$D$3*1.19))</f>
        <v/>
      </c>
      <c r="P44" s="4" t="inlineStr"/>
      <c r="Q44" s="7" t="inlineStr">
        <is>
          <t>CODIGO INTERNO :PALLET 288, UBICACIÓN ANTOFAGASTA · Iva incluido</t>
        </is>
      </c>
      <c r="R44" s="4" t="inlineStr">
        <is>
          <t>https://tattersallgda.cl/auctions</t>
        </is>
      </c>
    </row>
    <row r="45">
      <c r="A45" s="4" t="n">
        <v>41</v>
      </c>
      <c r="B45" s="4" t="inlineStr">
        <is>
          <t>Lote 152</t>
        </is>
      </c>
      <c r="C45" s="4" t="inlineStr">
        <is>
          <t>CAJON DE MADERA CON ESMERIL BANCO 1HP BOCH, PORTA POWER, MARTILLO PICADAL, SOLDADORA CAUTIN, SOPLETE CALENTADOR, PISTOLA CALEFATERA</t>
        </is>
      </c>
      <c r="D45" s="4" t="inlineStr"/>
      <c r="E45" s="4" t="inlineStr"/>
      <c r="F45" s="4" t="inlineStr"/>
      <c r="G45" s="4" t="n"/>
      <c r="H45" s="4" t="n"/>
      <c r="I45" s="14" t="n">
        <v>3400000</v>
      </c>
      <c r="J45" s="4" t="n"/>
      <c r="K45" s="4" t="n"/>
      <c r="L45" s="4" t="n"/>
      <c r="M45" s="4" t="n"/>
      <c r="N45" s="12" t="n"/>
      <c r="O45" s="13">
        <f>IF(N45="","",N45*(1+$D$3*1.19))</f>
        <v/>
      </c>
      <c r="P45" s="4" t="inlineStr"/>
      <c r="Q45" s="7" t="inlineStr">
        <is>
          <t>CODIGO INTERNO :CAJON MADERA 286, UBICACIÓN ANTOFAGASTA · Iva incluido</t>
        </is>
      </c>
      <c r="R45" s="4" t="inlineStr">
        <is>
          <t>https://tattersallgda.cl/auctions</t>
        </is>
      </c>
    </row>
    <row r="46">
      <c r="A46" s="4" t="n">
        <v>42</v>
      </c>
      <c r="B46" s="4" t="inlineStr">
        <is>
          <t>Lote 153</t>
        </is>
      </c>
      <c r="C46" s="4" t="inlineStr">
        <is>
          <t>PALLET CON GRAN CANTIDAD DE RESPIRADORES DE ROSTRO AIR, BALDES, LIJAS, PORTA ELECTRODO ELECTRICO, GRATAS, PORTA HERRAMIENTA DE CUERO</t>
        </is>
      </c>
      <c r="D46" s="4" t="inlineStr"/>
      <c r="E46" s="4" t="inlineStr"/>
      <c r="F46" s="4" t="inlineStr"/>
      <c r="G46" s="4" t="n"/>
      <c r="H46" s="4" t="n"/>
      <c r="I46" s="14" t="n">
        <v>21000</v>
      </c>
      <c r="J46" s="4" t="n"/>
      <c r="K46" s="4" t="n"/>
      <c r="L46" s="4" t="n"/>
      <c r="M46" s="4" t="n"/>
      <c r="N46" s="12" t="n"/>
      <c r="O46" s="13">
        <f>IF(N46="","",N46*(1+$D$3*1.19))</f>
        <v/>
      </c>
      <c r="P46" s="4" t="inlineStr"/>
      <c r="Q46" s="7" t="inlineStr">
        <is>
          <t>UBICACIÓN ANTOFAGASTA · Iva incluido</t>
        </is>
      </c>
      <c r="R46" s="4" t="inlineStr">
        <is>
          <t>https://tattersallgda.cl/auctions</t>
        </is>
      </c>
    </row>
    <row r="47">
      <c r="A47" s="4" t="n">
        <v>43</v>
      </c>
      <c r="B47" s="4" t="inlineStr">
        <is>
          <t>Lote 155</t>
        </is>
      </c>
      <c r="C47" s="4" t="inlineStr">
        <is>
          <t>PALLET CON GRAN CANTIDAD BUZO PILOTONARANJA, LENTE STEEL, BLOQUEADOR SOLAR, RODILLERA CAUCHO, FILTRO CARTUCHO</t>
        </is>
      </c>
      <c r="D47" s="4" t="inlineStr"/>
      <c r="E47" s="4" t="inlineStr"/>
      <c r="F47" s="4" t="inlineStr"/>
      <c r="G47" s="4" t="n"/>
      <c r="H47" s="4" t="n"/>
      <c r="I47" s="14" t="n">
        <v>1700000</v>
      </c>
      <c r="J47" s="4" t="n"/>
      <c r="K47" s="4" t="n"/>
      <c r="L47" s="4" t="n"/>
      <c r="M47" s="4" t="n"/>
      <c r="N47" s="12" t="n"/>
      <c r="O47" s="13">
        <f>IF(N47="","",N47*(1+$D$3*1.19))</f>
        <v/>
      </c>
      <c r="P47" s="4" t="inlineStr"/>
      <c r="Q47" s="7" t="inlineStr">
        <is>
          <t>CODIGO INTERNO :PALLET 282, UBICACIÓN ANTOFAGASTA · Iva incluido</t>
        </is>
      </c>
      <c r="R47" s="4" t="inlineStr">
        <is>
          <t>https://tattersallgda.cl/auctions</t>
        </is>
      </c>
    </row>
    <row r="48">
      <c r="A48" s="4" t="n">
        <v>44</v>
      </c>
      <c r="B48" s="4" t="inlineStr">
        <is>
          <t>Lote 156</t>
        </is>
      </c>
      <c r="C48" s="4" t="inlineStr">
        <is>
          <t>PALLET CON GRAN CANTIDAD GRAMPLA ANCLAJE, AMORTIGUADOR GLOBAL, ROTULA, PRENSA, TENSOR, APRIETA TERMINAL, JUEGO DE DADOS, JUEGO SIERRA COPA</t>
        </is>
      </c>
      <c r="D48" s="4" t="inlineStr"/>
      <c r="E48" s="4" t="inlineStr"/>
      <c r="F48" s="4" t="inlineStr"/>
      <c r="G48" s="4" t="n"/>
      <c r="H48" s="4" t="n"/>
      <c r="I48" s="14" t="n">
        <v>7200000</v>
      </c>
      <c r="J48" s="4" t="n"/>
      <c r="K48" s="4" t="n"/>
      <c r="L48" s="4" t="n"/>
      <c r="M48" s="4" t="n"/>
      <c r="N48" s="12" t="n"/>
      <c r="O48" s="13">
        <f>IF(N48="","",N48*(1+$D$3*1.19))</f>
        <v/>
      </c>
      <c r="P48" s="4" t="inlineStr"/>
      <c r="Q48" s="7" t="inlineStr">
        <is>
          <t>CODIGO INTERNO :PALLET 141, PALLET 91, UBICACIÓN ANTOFAGASTA · Iva incluido</t>
        </is>
      </c>
      <c r="R48" s="4" t="inlineStr">
        <is>
          <t>https://tattersallgda.cl/auctions</t>
        </is>
      </c>
    </row>
    <row r="49">
      <c r="A49" s="4" t="n">
        <v>45</v>
      </c>
      <c r="B49" s="4" t="inlineStr">
        <is>
          <t>Lote 158</t>
        </is>
      </c>
      <c r="C49" s="4" t="inlineStr">
        <is>
          <t>GRAN CANTIDAD DE PEDESTAL PARA BAÑO, PAÑOS ABSORBENTES HIDROCARBURO, TURBO CALENTADOR, FRESA CILINDRICA, RUEDA DEBASTE</t>
        </is>
      </c>
      <c r="D49" s="4" t="inlineStr"/>
      <c r="E49" s="4" t="inlineStr"/>
      <c r="F49" s="4" t="inlineStr"/>
      <c r="G49" s="4" t="n"/>
      <c r="H49" s="4" t="n"/>
      <c r="I49" s="14" t="n">
        <v>41200000</v>
      </c>
      <c r="J49" s="4" t="n"/>
      <c r="K49" s="4" t="n"/>
      <c r="L49" s="4" t="n"/>
      <c r="M49" s="4" t="n"/>
      <c r="N49" s="12" t="n"/>
      <c r="O49" s="13">
        <f>IF(N49="","",N49*(1+$D$3*1.19))</f>
        <v/>
      </c>
      <c r="P49" s="4" t="inlineStr"/>
      <c r="Q49" s="7" t="inlineStr">
        <is>
          <t>CODIGO INTERNO :PALLET 95, PALLET 154, UBICACIÓN ANTOFAGASTA · Iva incluido</t>
        </is>
      </c>
      <c r="R49" s="4" t="inlineStr">
        <is>
          <t>https://tattersallgda.cl/auctions</t>
        </is>
      </c>
    </row>
    <row r="50">
      <c r="A50" s="4" t="n">
        <v>46</v>
      </c>
      <c r="B50" s="4" t="inlineStr">
        <is>
          <t>Lote 159</t>
        </is>
      </c>
      <c r="C50" s="4" t="inlineStr">
        <is>
          <t>PALLET CON GRAN CANTIDAD MANTA IMPERMEABLE PARA LLUVIA REFLECTANTE, TRAJE PU PVC CON CINTA REFLECTANTES</t>
        </is>
      </c>
      <c r="D50" s="4" t="inlineStr"/>
      <c r="E50" s="4" t="inlineStr"/>
      <c r="F50" s="4" t="inlineStr"/>
      <c r="G50" s="4" t="n"/>
      <c r="H50" s="4" t="n"/>
      <c r="I50" s="14" t="n">
        <v>1200000</v>
      </c>
      <c r="J50" s="4" t="n"/>
      <c r="K50" s="4" t="n"/>
      <c r="L50" s="4" t="n"/>
      <c r="M50" s="4" t="n"/>
      <c r="N50" s="12" t="n"/>
      <c r="O50" s="13">
        <f>IF(N50="","",N50*(1+$D$3*1.19))</f>
        <v/>
      </c>
      <c r="P50" s="4" t="inlineStr"/>
      <c r="Q50" s="7" t="inlineStr">
        <is>
          <t>CODIGO INTERNO :PALLET 82, UBICACIÓN ANTOFAGASTA · Iva incluido</t>
        </is>
      </c>
      <c r="R50" s="4" t="inlineStr">
        <is>
          <t>https://tattersallgda.cl/auctions</t>
        </is>
      </c>
    </row>
    <row r="51">
      <c r="A51" s="4" t="n">
        <v>47</v>
      </c>
      <c r="B51" s="4" t="inlineStr">
        <is>
          <t>Lote 160</t>
        </is>
      </c>
      <c r="C51" s="4" t="inlineStr">
        <is>
          <t>PALLET CON GRAN CANTIDSD DE BASES METALICAS</t>
        </is>
      </c>
      <c r="D51" s="4" t="inlineStr"/>
      <c r="E51" s="4" t="inlineStr"/>
      <c r="F51" s="4" t="inlineStr"/>
      <c r="G51" s="4" t="n"/>
      <c r="H51" s="4" t="n"/>
      <c r="I51" s="14" t="n">
        <v>350000</v>
      </c>
      <c r="J51" s="4" t="n"/>
      <c r="K51" s="4" t="n"/>
      <c r="L51" s="4" t="n"/>
      <c r="M51" s="4" t="n"/>
      <c r="N51" s="12" t="n"/>
      <c r="O51" s="13">
        <f>IF(N51="","",N51*(1+$D$3*1.19))</f>
        <v/>
      </c>
      <c r="P51" s="4" t="inlineStr"/>
      <c r="Q51" s="7" t="inlineStr">
        <is>
          <t>CODIGO INTERNO :PALLET 243, UBICACIÓN ANTOFAGASTA · Iva incluido</t>
        </is>
      </c>
      <c r="R51" s="4" t="inlineStr">
        <is>
          <t>https://tattersallgda.cl/auctions</t>
        </is>
      </c>
    </row>
    <row r="52">
      <c r="A52" s="4" t="n">
        <v>48</v>
      </c>
      <c r="B52" s="4" t="inlineStr">
        <is>
          <t>Lote 161</t>
        </is>
      </c>
      <c r="C52" s="4" t="inlineStr">
        <is>
          <t>CAJONES CON GRAN CANTIDAD DE HERRAMIENTAS VARIAS  AMOLADOR MAKITA, NIVEL, SERRUCHO, COMBO, NIVEL,DISCO, HORNO PORTA ELECTRODO, COMBO DE GOMA, VARILLAS DE SOLDADURAS, EQUIPO DE GAS, TENSORES</t>
        </is>
      </c>
      <c r="D52" s="4" t="inlineStr"/>
      <c r="E52" s="4" t="inlineStr"/>
      <c r="F52" s="4" t="inlineStr"/>
      <c r="G52" s="4" t="n"/>
      <c r="H52" s="4" t="n"/>
      <c r="I52" s="14" t="n">
        <v>18800000</v>
      </c>
      <c r="J52" s="4" t="n"/>
      <c r="K52" s="4" t="n"/>
      <c r="L52" s="4" t="n"/>
      <c r="M52" s="4" t="n"/>
      <c r="N52" s="12" t="n"/>
      <c r="O52" s="13">
        <f>IF(N52="","",N52*(1+$D$3*1.19))</f>
        <v/>
      </c>
      <c r="P52" s="4" t="inlineStr"/>
      <c r="Q52" s="7" t="inlineStr">
        <is>
          <t>CODIGO INTERNO :CAJON 219, PALLET 285, UBICACIÓN ANTOFAGASTA · Iva incluido</t>
        </is>
      </c>
      <c r="R52" s="4" t="inlineStr">
        <is>
          <t>https://tattersallgda.cl/auctions</t>
        </is>
      </c>
    </row>
    <row r="53">
      <c r="A53" s="4" t="n">
        <v>49</v>
      </c>
      <c r="B53" s="4" t="inlineStr">
        <is>
          <t>Lote 168</t>
        </is>
      </c>
      <c r="C53" s="4" t="inlineStr">
        <is>
          <t>BOTE MARCA DIMARINE MODELO ENDURENCE 7.1 AÑO 2022, ESLORA 7.1 METROS, MANGA 2,32 METROS, MOTOR FUERA DE BORDA YAMAHA  MODELO F100BETX DE 150 HP</t>
        </is>
      </c>
      <c r="D53" s="4" t="inlineStr"/>
      <c r="E53" s="4" t="inlineStr"/>
      <c r="F53" s="4" t="inlineStr"/>
      <c r="G53" s="4" t="n"/>
      <c r="H53" s="4" t="n"/>
      <c r="I53" s="14" t="n">
        <v>10200000</v>
      </c>
      <c r="J53" s="4" t="n"/>
      <c r="K53" s="4" t="n"/>
      <c r="L53" s="4" t="n"/>
      <c r="M53" s="4" t="n"/>
      <c r="N53" s="12" t="n"/>
      <c r="O53" s="13">
        <f>IF(N53="","",N53*(1+$D$3*1.19))</f>
        <v/>
      </c>
      <c r="P53" s="4" t="inlineStr"/>
      <c r="Q53" s="7" t="inlineStr">
        <is>
          <t>UBICACIÓN ANTOFAGASTA · Iva incluido</t>
        </is>
      </c>
      <c r="R53" s="4" t="inlineStr">
        <is>
          <t>https://tattersallgda.cl/auctions</t>
        </is>
      </c>
    </row>
    <row r="54">
      <c r="A54" s="4" t="n">
        <v>50</v>
      </c>
      <c r="B54" s="4" t="inlineStr">
        <is>
          <t>Lote 169</t>
        </is>
      </c>
      <c r="C54" s="4" t="inlineStr">
        <is>
          <t>BOTE MARCA STARLINE, MODELO SL32 FCP AÑO 2020, SERIE 1116814, ESLORA 10 METROS, MANGA 2,4 METROS, PUNTAL 1,1 METROS, MOTOR FUERA DE BORDA YAMAHA, MODELO F150 HP, INCLUYE CABINA</t>
        </is>
      </c>
      <c r="D54" s="4" t="inlineStr"/>
      <c r="E54" s="4" t="inlineStr"/>
      <c r="F54" s="4" t="inlineStr"/>
      <c r="G54" s="4" t="n"/>
      <c r="H54" s="4" t="n"/>
      <c r="I54" s="14" t="n">
        <v>12000000</v>
      </c>
      <c r="J54" s="4" t="n"/>
      <c r="K54" s="4" t="n"/>
      <c r="L54" s="4" t="n"/>
      <c r="M54" s="4" t="n"/>
      <c r="N54" s="12" t="n"/>
      <c r="O54" s="13">
        <f>IF(N54="","",N54*(1+$D$3*1.19))</f>
        <v/>
      </c>
      <c r="P54" s="4" t="inlineStr"/>
      <c r="Q54" s="7" t="inlineStr">
        <is>
          <t>UBICACIÓN ANTOFAGASTA · Iva incluido</t>
        </is>
      </c>
      <c r="R54" s="4" t="inlineStr">
        <is>
          <t>https://tattersallgda.cl/auctions</t>
        </is>
      </c>
    </row>
    <row r="55">
      <c r="A55" s="4" t="n">
        <v>51</v>
      </c>
      <c r="B55" s="4" t="inlineStr">
        <is>
          <t>Lote 170</t>
        </is>
      </c>
      <c r="C55" s="4" t="inlineStr">
        <is>
          <t>GRAN CANTIDAD DE SIKA DUR GEL, AISLADORES DE VIDRIO, PORTA MANGUERA CON RUEDA</t>
        </is>
      </c>
      <c r="D55" s="4" t="inlineStr"/>
      <c r="E55" s="4" t="inlineStr"/>
      <c r="F55" s="4" t="inlineStr"/>
      <c r="G55" s="4" t="n"/>
      <c r="H55" s="4" t="n"/>
      <c r="I55" s="14" t="n">
        <v>1000000</v>
      </c>
      <c r="J55" s="4" t="n"/>
      <c r="K55" s="4" t="n"/>
      <c r="L55" s="4" t="n"/>
      <c r="M55" s="4" t="n"/>
      <c r="N55" s="12" t="n"/>
      <c r="O55" s="13">
        <f>IF(N55="","",N55*(1+$D$3*1.19))</f>
        <v/>
      </c>
      <c r="P55" s="4" t="inlineStr"/>
      <c r="Q55" s="7" t="inlineStr">
        <is>
          <t>CODIGO INTERNO :PALLET 27R, BULTO 86, PALLET 225, UBICACION ANTOFAGASTA · Iva incluido</t>
        </is>
      </c>
      <c r="R55" s="4" t="inlineStr">
        <is>
          <t>https://tattersallgda.cl/auctions</t>
        </is>
      </c>
    </row>
    <row r="56">
      <c r="A56" s="4" t="n">
        <v>52</v>
      </c>
      <c r="B56" s="4" t="inlineStr">
        <is>
          <t>Lote 173</t>
        </is>
      </c>
      <c r="C56" s="4" t="inlineStr">
        <is>
          <t>CAJON DE MADERA CON GRAN CANTIDAD DE MOLDE DE GRAFITO DE DIFERENTES MEDIDAS, 2 ASPIRADORAS INDUSTRIALES DE 30 Y 80 LITROS</t>
        </is>
      </c>
      <c r="D56" s="4" t="inlineStr"/>
      <c r="E56" s="4" t="inlineStr"/>
      <c r="F56" s="4" t="inlineStr"/>
      <c r="G56" s="4" t="n"/>
      <c r="H56" s="4" t="n"/>
      <c r="I56" s="14" t="n">
        <v>10900000</v>
      </c>
      <c r="J56" s="4" t="n"/>
      <c r="K56" s="4" t="n"/>
      <c r="L56" s="4" t="n"/>
      <c r="M56" s="4" t="n"/>
      <c r="N56" s="12" t="n"/>
      <c r="O56" s="13">
        <f>IF(N56="","",N56*(1+$D$3*1.19))</f>
        <v/>
      </c>
      <c r="P56" s="4" t="inlineStr"/>
      <c r="Q56" s="7" t="inlineStr">
        <is>
          <t>CODIGO INTERNO :CODIGO INTERNO :BULTO 132, CAJON 268, UBICACION ANTOFAGASTA · Iva incluido</t>
        </is>
      </c>
      <c r="R56" s="4" t="inlineStr">
        <is>
          <t>https://tattersallgda.cl/auctions</t>
        </is>
      </c>
    </row>
    <row r="57">
      <c r="A57" s="4" t="n">
        <v>53</v>
      </c>
      <c r="B57" s="4" t="inlineStr">
        <is>
          <t>Lote 174</t>
        </is>
      </c>
      <c r="C57" s="4" t="inlineStr">
        <is>
          <t>GRAN CANTIDAD DE NIVELES, ALICATES, PERNO EN U, TAPAS, TAPAS DE INODORO, CINTA 3M,  SELLADOR, CIERRA PUERTA HIDRAULICA, SIERRA DE CORONA,  CHALECO GEOLOGO</t>
        </is>
      </c>
      <c r="D57" s="4" t="inlineStr"/>
      <c r="E57" s="4" t="inlineStr"/>
      <c r="F57" s="4" t="inlineStr"/>
      <c r="G57" s="4" t="n"/>
      <c r="H57" s="4" t="n"/>
      <c r="I57" s="14" t="n">
        <v>5300000</v>
      </c>
      <c r="J57" s="4" t="n"/>
      <c r="K57" s="4" t="n"/>
      <c r="L57" s="4" t="n"/>
      <c r="M57" s="4" t="n"/>
      <c r="N57" s="12" t="n"/>
      <c r="O57" s="13">
        <f>IF(N57="","",N57*(1+$D$3*1.19))</f>
        <v/>
      </c>
      <c r="P57" s="4" t="inlineStr"/>
      <c r="Q57" s="7" t="inlineStr">
        <is>
          <t>CODIGO INTERNO :CAJON 213, UBICACION ANTOFAGASTA · Iva incluido</t>
        </is>
      </c>
      <c r="R57" s="4" t="inlineStr">
        <is>
          <t>https://tattersallgda.cl/auctions</t>
        </is>
      </c>
    </row>
    <row r="58">
      <c r="A58" s="4" t="n">
        <v>54</v>
      </c>
      <c r="B58" s="4" t="inlineStr">
        <is>
          <t>Lote 175</t>
        </is>
      </c>
      <c r="C58" s="4" t="inlineStr">
        <is>
          <t>AIRE ACONDICIONADO PORTATILES, AIRE SPLIT, AIRE DE VENTANA, BUZO POLPLIN GABINETE PARED, PORTA ALICATE, CHALECO GEOLOGO</t>
        </is>
      </c>
      <c r="D58" s="4" t="inlineStr"/>
      <c r="E58" s="4" t="inlineStr"/>
      <c r="F58" s="4" t="inlineStr"/>
      <c r="G58" s="4" t="n"/>
      <c r="H58" s="4" t="n"/>
      <c r="I58" s="14" t="n">
        <v>3600000</v>
      </c>
      <c r="J58" s="4" t="n"/>
      <c r="K58" s="4" t="n"/>
      <c r="L58" s="4" t="n"/>
      <c r="M58" s="4" t="n"/>
      <c r="N58" s="12" t="n"/>
      <c r="O58" s="13">
        <f>IF(N58="","",N58*(1+$D$3*1.19))</f>
        <v/>
      </c>
      <c r="P58" s="4" t="inlineStr"/>
      <c r="Q58" s="7" t="inlineStr">
        <is>
          <t>CODIGO INTERNO :PALLET 378, PALLET 280, PALLET 382, UBICACION ANTOFAGASTA · Iva incluido</t>
        </is>
      </c>
      <c r="R58" s="4" t="inlineStr">
        <is>
          <t>https://tattersallgda.cl/auctions</t>
        </is>
      </c>
    </row>
    <row r="59">
      <c r="A59" s="4" t="n">
        <v>55</v>
      </c>
      <c r="B59" s="4" t="inlineStr">
        <is>
          <t>Lote 176</t>
        </is>
      </c>
      <c r="C59" s="4" t="inlineStr">
        <is>
          <t>GRAN CANTIDAD DE LLAVES PUNTA CORONA DE DIFERENTES MEDIDAS, CLAVOS, GRAPA ACERO</t>
        </is>
      </c>
      <c r="D59" s="4" t="inlineStr"/>
      <c r="E59" s="4" t="inlineStr"/>
      <c r="F59" s="4" t="inlineStr"/>
      <c r="G59" s="4" t="n"/>
      <c r="H59" s="4" t="n"/>
      <c r="I59" s="14" t="n">
        <v>7700000</v>
      </c>
      <c r="J59" s="4" t="n"/>
      <c r="K59" s="4" t="n"/>
      <c r="L59" s="4" t="n"/>
      <c r="M59" s="4" t="n"/>
      <c r="N59" s="12" t="n"/>
      <c r="O59" s="13">
        <f>IF(N59="","",N59*(1+$D$3*1.19))</f>
        <v/>
      </c>
      <c r="P59" s="4" t="inlineStr"/>
      <c r="Q59" s="7" t="inlineStr">
        <is>
          <t>CODIGO INTERNO :PALLET 246, CAJON 277, CAJON 422, UBICACION ANTOFAGASTA · Iva incluido</t>
        </is>
      </c>
      <c r="R59" s="4" t="inlineStr">
        <is>
          <t>https://tattersallgda.cl/auctions</t>
        </is>
      </c>
    </row>
    <row r="60">
      <c r="A60" s="4" t="n">
        <v>56</v>
      </c>
      <c r="B60" s="4" t="inlineStr">
        <is>
          <t>Lote 177</t>
        </is>
      </c>
      <c r="C60" s="4" t="inlineStr">
        <is>
          <t>TABLERO TDAYF,  BLOQUEADOR PARA HUMEDAD SIPA, BOMBA PARA PRUEBA RIDGID, MANGUERA PARA AIRE Y AGUA, ROLLOS DE MALLA RASCHEL BLANCA, DALLA DE CIELO FALSO ACUSTICO</t>
        </is>
      </c>
      <c r="D60" s="4" t="inlineStr"/>
      <c r="E60" s="4" t="inlineStr"/>
      <c r="F60" s="4" t="inlineStr"/>
      <c r="G60" s="4" t="n"/>
      <c r="H60" s="4" t="n"/>
      <c r="I60" s="14" t="n">
        <v>4000000</v>
      </c>
      <c r="J60" s="4" t="n"/>
      <c r="K60" s="4" t="n"/>
      <c r="L60" s="4" t="n"/>
      <c r="M60" s="4" t="n"/>
      <c r="N60" s="12" t="n"/>
      <c r="O60" s="13">
        <f>IF(N60="","",N60*(1+$D$3*1.19))</f>
        <v/>
      </c>
      <c r="P60" s="4" t="inlineStr"/>
      <c r="Q60" s="7" t="inlineStr">
        <is>
          <t>CODIGO INTERNO :PALLET 262, PALLET 84, BULTO 109, PALLET 206, UBICACION ANTOFAGASTA · Iva incluido</t>
        </is>
      </c>
      <c r="R60" s="4" t="inlineStr">
        <is>
          <t>https://tattersallgda.cl/auctions</t>
        </is>
      </c>
    </row>
    <row r="61">
      <c r="A61" s="4" t="n">
        <v>57</v>
      </c>
      <c r="B61" s="4" t="inlineStr">
        <is>
          <t>Lote 178</t>
        </is>
      </c>
      <c r="C61" s="4" t="inlineStr">
        <is>
          <t>GRAN CANTIDAD DE TERMO PARA SOLDADURA, GABO DE VIDA, ARNES, BOTAS MINERA, ESTANTERIA METALICA 5 NIVELES, CARPAS</t>
        </is>
      </c>
      <c r="D61" s="4" t="inlineStr"/>
      <c r="E61" s="4" t="inlineStr"/>
      <c r="F61" s="4" t="inlineStr"/>
      <c r="G61" s="4" t="n"/>
      <c r="H61" s="4" t="n"/>
      <c r="I61" s="14" t="n">
        <v>8600000</v>
      </c>
      <c r="J61" s="4" t="n"/>
      <c r="K61" s="4" t="n"/>
      <c r="L61" s="4" t="n"/>
      <c r="M61" s="4" t="n"/>
      <c r="N61" s="12" t="n"/>
      <c r="O61" s="13">
        <f>IF(N61="","",N61*(1+$D$3*1.19))</f>
        <v/>
      </c>
      <c r="P61" s="4" t="inlineStr"/>
      <c r="Q61" s="7" t="inlineStr">
        <is>
          <t>CODIGO INTERNO :PALLET 121, CAJON 312, PALLET 96, UBICACION ANTOFAGASTA · Iva incluido</t>
        </is>
      </c>
      <c r="R61" s="4" t="inlineStr">
        <is>
          <t>https://tattersallgda.cl/auctions</t>
        </is>
      </c>
    </row>
    <row r="62">
      <c r="A62" s="4" t="n">
        <v>58</v>
      </c>
      <c r="B62" s="4" t="inlineStr">
        <is>
          <t>Lote 179</t>
        </is>
      </c>
      <c r="C62" s="4" t="inlineStr">
        <is>
          <t>CASILLERO METALICO, CASILLERO DE PLASTICO, LAVAMANOS PORTATIL, CAMILLA ESPINAL, INMOVILIZADOR, LOCKER METALICO Y PLASTICO</t>
        </is>
      </c>
      <c r="D62" s="4" t="inlineStr"/>
      <c r="E62" s="4" t="inlineStr"/>
      <c r="F62" s="4" t="inlineStr"/>
      <c r="G62" s="4" t="n"/>
      <c r="H62" s="4" t="n"/>
      <c r="I62" s="14" t="n">
        <v>500000</v>
      </c>
      <c r="J62" s="4" t="n"/>
      <c r="K62" s="4" t="n"/>
      <c r="L62" s="4" t="n"/>
      <c r="M62" s="4" t="n"/>
      <c r="N62" s="12" t="n"/>
      <c r="O62" s="13">
        <f>IF(N62="","",N62*(1+$D$3*1.19))</f>
        <v/>
      </c>
      <c r="P62" s="4" t="inlineStr"/>
      <c r="Q62" s="7" t="inlineStr">
        <is>
          <t>CODIGO INTERNO :PALLET 360, PALLET 319, UBICACION ANTOFAGASTA · Iva incluido</t>
        </is>
      </c>
      <c r="R62" s="4" t="inlineStr">
        <is>
          <t>https://tattersallgda.cl/auctions</t>
        </is>
      </c>
    </row>
    <row r="63">
      <c r="A63" s="4" t="n">
        <v>59</v>
      </c>
      <c r="B63" s="4" t="inlineStr">
        <is>
          <t>Lote 181</t>
        </is>
      </c>
      <c r="C63" s="4" t="inlineStr">
        <is>
          <t>3 CARRO DE ARRASTRE METALICOS CON 1 EJE TRASERO CON NEUMATICOS</t>
        </is>
      </c>
      <c r="D63" s="4" t="inlineStr"/>
      <c r="E63" s="4" t="inlineStr"/>
      <c r="F63" s="4" t="inlineStr"/>
      <c r="G63" s="4" t="n"/>
      <c r="H63" s="4" t="n"/>
      <c r="I63" s="14" t="n">
        <v>2200000</v>
      </c>
      <c r="J63" s="4" t="n"/>
      <c r="K63" s="4" t="n"/>
      <c r="L63" s="4" t="n"/>
      <c r="M63" s="4" t="n"/>
      <c r="N63" s="12" t="n"/>
      <c r="O63" s="13">
        <f>IF(N63="","",N63*(1+$D$3*1.19))</f>
        <v/>
      </c>
      <c r="P63" s="4" t="inlineStr"/>
      <c r="Q63" s="7" t="inlineStr">
        <is>
          <t>CODIGO INTERNO :LOTE 14, UBICACION ANTOFAGASTA · Iva incluido</t>
        </is>
      </c>
      <c r="R63" s="4" t="inlineStr">
        <is>
          <t>https://tattersallgda.cl/auctions</t>
        </is>
      </c>
    </row>
    <row r="64">
      <c r="A64" s="4" t="n">
        <v>60</v>
      </c>
      <c r="B64" s="4" t="inlineStr">
        <is>
          <t>Lote 182</t>
        </is>
      </c>
      <c r="C64" s="4" t="inlineStr">
        <is>
          <t>CARRO DE ARRASTRE PORTA CABLE METALBERT SIN GUINCHE SIN TACHOS DE BASURA, DOBLE EJE TRASERO</t>
        </is>
      </c>
      <c r="D64" s="4" t="inlineStr"/>
      <c r="E64" s="4" t="inlineStr"/>
      <c r="F64" s="4" t="inlineStr"/>
      <c r="G64" s="4" t="n"/>
      <c r="H64" s="4" t="n"/>
      <c r="I64" s="14" t="n">
        <v>500000</v>
      </c>
      <c r="J64" s="4" t="n"/>
      <c r="K64" s="4" t="n"/>
      <c r="L64" s="4" t="n"/>
      <c r="M64" s="4" t="n"/>
      <c r="N64" s="12" t="n"/>
      <c r="O64" s="13">
        <f>IF(N64="","",N64*(1+$D$3*1.19))</f>
        <v/>
      </c>
      <c r="P64" s="4" t="inlineStr"/>
      <c r="Q64" s="7" t="inlineStr">
        <is>
          <t>CODIGO INTERNO :LOTE 13, UBICACION ANTOFAGASTA · Iva incluido</t>
        </is>
      </c>
      <c r="R64" s="4" t="inlineStr">
        <is>
          <t>https://tattersallgda.cl/auctions</t>
        </is>
      </c>
    </row>
    <row r="65">
      <c r="A65" s="4" t="n">
        <v>61</v>
      </c>
      <c r="B65" s="4" t="inlineStr">
        <is>
          <t>Lote 183</t>
        </is>
      </c>
      <c r="C65" s="4" t="inlineStr">
        <is>
          <t>CARRO DE ARRASTRE PORTACABLE METALBERT SIN GUINCHE, SIN BIDON PLASTICO</t>
        </is>
      </c>
      <c r="D65" s="4" t="inlineStr"/>
      <c r="E65" s="4" t="inlineStr"/>
      <c r="F65" s="4" t="inlineStr"/>
      <c r="G65" s="4" t="n"/>
      <c r="H65" s="4" t="n"/>
      <c r="I65" s="14" t="n">
        <v>500000</v>
      </c>
      <c r="J65" s="4" t="n"/>
      <c r="K65" s="4" t="n"/>
      <c r="L65" s="4" t="n"/>
      <c r="M65" s="4" t="n"/>
      <c r="N65" s="12" t="n"/>
      <c r="O65" s="13">
        <f>IF(N65="","",N65*(1+$D$3*1.19))</f>
        <v/>
      </c>
      <c r="P65" s="4" t="inlineStr"/>
      <c r="Q65" s="7" t="inlineStr">
        <is>
          <t>CODIGO INTERNO :LOTE 12, UBICACION ANTOFAGASTA · Iva incluido</t>
        </is>
      </c>
      <c r="R65" s="4" t="inlineStr">
        <is>
          <t>https://tattersallgda.cl/auctions</t>
        </is>
      </c>
    </row>
    <row r="66">
      <c r="A66" s="4" t="n">
        <v>62</v>
      </c>
      <c r="B66" s="4" t="inlineStr">
        <is>
          <t>Lote 184</t>
        </is>
      </c>
      <c r="C66" s="4" t="inlineStr">
        <is>
          <t>CARRO CON  RUEDAS DOBLADORA DE TUBO MANUAL, BARRAS SOPORTES PARA EQUIPOS</t>
        </is>
      </c>
      <c r="D66" s="4" t="inlineStr"/>
      <c r="E66" s="4" t="inlineStr"/>
      <c r="F66" s="4" t="inlineStr"/>
      <c r="G66" s="4" t="n"/>
      <c r="H66" s="4" t="n"/>
      <c r="I66" s="14" t="n">
        <v>500000</v>
      </c>
      <c r="J66" s="4" t="n"/>
      <c r="K66" s="4" t="n"/>
      <c r="L66" s="4" t="n"/>
      <c r="M66" s="4" t="n"/>
      <c r="N66" s="12" t="n"/>
      <c r="O66" s="13">
        <f>IF(N66="","",N66*(1+$D$3*1.19))</f>
        <v/>
      </c>
      <c r="P66" s="4" t="inlineStr"/>
      <c r="Q66" s="7" t="inlineStr">
        <is>
          <t>CODIGO INTERNO :LOTE 32, UBICACION ANTOFAGASTA · Iva incluido</t>
        </is>
      </c>
      <c r="R66" s="4" t="inlineStr">
        <is>
          <t>https://tattersallgda.cl/auctions</t>
        </is>
      </c>
    </row>
    <row r="67">
      <c r="A67" s="4" t="n">
        <v>63</v>
      </c>
      <c r="B67" s="4" t="inlineStr">
        <is>
          <t>Lote 185</t>
        </is>
      </c>
      <c r="C67" s="4" t="inlineStr">
        <is>
          <t>2 ASPIRADORAS UNIVERSAL, CALENTADORES ELECTRICOS, 2 GENERADORES ELECTRICOS PORTATIL DE DIFERENTES MARCAS MOTOR A GASOLINA, CARROS CON RUEDAS</t>
        </is>
      </c>
      <c r="D67" s="4" t="inlineStr"/>
      <c r="E67" s="4" t="inlineStr"/>
      <c r="F67" s="4" t="inlineStr"/>
      <c r="G67" s="4" t="n"/>
      <c r="H67" s="4" t="n"/>
      <c r="I67" s="14" t="n">
        <v>1300000</v>
      </c>
      <c r="J67" s="4" t="n"/>
      <c r="K67" s="4" t="n"/>
      <c r="L67" s="4" t="n"/>
      <c r="M67" s="4" t="n"/>
      <c r="N67" s="12" t="n"/>
      <c r="O67" s="13">
        <f>IF(N67="","",N67*(1+$D$3*1.19))</f>
        <v/>
      </c>
      <c r="P67" s="4" t="inlineStr"/>
      <c r="Q67" s="7" t="inlineStr">
        <is>
          <t>CODIGO INTERNO :LOTE 47, UBICACION ANTOFAGASTA · Iva incluido</t>
        </is>
      </c>
      <c r="R67" s="4" t="inlineStr">
        <is>
          <t>https://tattersallgda.cl/auctions</t>
        </is>
      </c>
    </row>
    <row r="68">
      <c r="A68" s="4" t="n">
        <v>64</v>
      </c>
      <c r="B68" s="4" t="inlineStr">
        <is>
          <t>Lote 186</t>
        </is>
      </c>
      <c r="C68" s="4" t="inlineStr">
        <is>
          <t>ENGRASADORA NEUMATICA SAMOA DE ALTA PRESION, CALENTADORES, DOBLADORA DE TUBO MANUAL, TALADRO PEDESTAL, ASPIRADORAS</t>
        </is>
      </c>
      <c r="D68" s="4" t="inlineStr"/>
      <c r="E68" s="4" t="inlineStr"/>
      <c r="F68" s="4" t="inlineStr"/>
      <c r="G68" s="4" t="n"/>
      <c r="H68" s="4" t="n"/>
      <c r="I68" s="14" t="n">
        <v>2000000</v>
      </c>
      <c r="J68" s="4" t="n"/>
      <c r="K68" s="4" t="n"/>
      <c r="L68" s="4" t="n"/>
      <c r="M68" s="4" t="n"/>
      <c r="N68" s="12" t="n"/>
      <c r="O68" s="13">
        <f>IF(N68="","",N68*(1+$D$3*1.19))</f>
        <v/>
      </c>
      <c r="P68" s="4" t="inlineStr"/>
      <c r="Q68" s="7" t="inlineStr">
        <is>
          <t>CODIGO INTERNO :LOTE 46, UBICACION ANTOFAGASTA · Iva incluido</t>
        </is>
      </c>
      <c r="R68" s="4" t="inlineStr">
        <is>
          <t>https://tattersallgda.cl/auctions</t>
        </is>
      </c>
    </row>
    <row r="69">
      <c r="A69" s="4" t="n">
        <v>65</v>
      </c>
      <c r="B69" s="4" t="inlineStr">
        <is>
          <t>Lote 188</t>
        </is>
      </c>
      <c r="C69" s="4" t="inlineStr">
        <is>
          <t>GRAN CANTIDAD DE TUBERIAS PVC, CAÑERIAS GALVANIZADAS DE DIFERENTES MEDIDAS</t>
        </is>
      </c>
      <c r="D69" s="4" t="inlineStr"/>
      <c r="E69" s="4" t="inlineStr"/>
      <c r="F69" s="4" t="inlineStr"/>
      <c r="G69" s="4" t="n"/>
      <c r="H69" s="4" t="n"/>
      <c r="I69" s="14" t="n">
        <v>17850000</v>
      </c>
      <c r="J69" s="4" t="n"/>
      <c r="K69" s="4" t="n"/>
      <c r="L69" s="4" t="n"/>
      <c r="M69" s="4" t="n"/>
      <c r="N69" s="12" t="n"/>
      <c r="O69" s="13">
        <f>IF(N69="","",N69*(1+$D$3*1.19))</f>
        <v/>
      </c>
      <c r="P69" s="4" t="inlineStr"/>
      <c r="Q69" s="7" t="inlineStr">
        <is>
          <t>CODIGO INTERNO :LOTE 1, UBICACION ANTOFAGASTA · Iva incluido</t>
        </is>
      </c>
      <c r="R69" s="4" t="inlineStr">
        <is>
          <t>https://tattersallgda.cl/auctions</t>
        </is>
      </c>
    </row>
    <row r="70">
      <c r="A70" s="4" t="n">
        <v>66</v>
      </c>
      <c r="B70" s="4" t="inlineStr">
        <is>
          <t>Lote 189</t>
        </is>
      </c>
      <c r="C70" s="4" t="inlineStr">
        <is>
          <t>PULIDORA DE HORMIGON MARCA HUSQVARN MODELO PG680 CON CONEXION A 380 VOLT, CON MOTOR ELECTRICO, COMPRESOR DE AIRE MARCA SCHULZ MODELO MSV 15, CAPACIDAD 200 LITROS</t>
        </is>
      </c>
      <c r="D70" s="4" t="inlineStr"/>
      <c r="E70" s="4" t="inlineStr"/>
      <c r="F70" s="4" t="inlineStr"/>
      <c r="G70" s="4" t="n"/>
      <c r="H70" s="4" t="n"/>
      <c r="I70" s="14" t="n">
        <v>3500000</v>
      </c>
      <c r="J70" s="4" t="n"/>
      <c r="K70" s="4" t="n"/>
      <c r="L70" s="4" t="n"/>
      <c r="M70" s="4" t="n"/>
      <c r="N70" s="12" t="n"/>
      <c r="O70" s="13">
        <f>IF(N70="","",N70*(1+$D$3*1.19))</f>
        <v/>
      </c>
      <c r="P70" s="4" t="inlineStr"/>
      <c r="Q70" s="7" t="inlineStr">
        <is>
          <t>CODIGO INTERNO :LOTE 34, UBICACION ANTOFAGASTA · Iva incluido</t>
        </is>
      </c>
      <c r="R70" s="4" t="inlineStr">
        <is>
          <t>https://tattersallgda.cl/auctions</t>
        </is>
      </c>
    </row>
    <row r="71">
      <c r="A71" s="4" t="n">
        <v>67</v>
      </c>
      <c r="B71" s="4" t="inlineStr">
        <is>
          <t>Lote 190</t>
        </is>
      </c>
      <c r="C71" s="4" t="inlineStr">
        <is>
          <t>SOPLADOR DE AIRE PORTATIL ELECTRICO CON CONEXION A 22P VOLT</t>
        </is>
      </c>
      <c r="D71" s="4" t="inlineStr"/>
      <c r="E71" s="4" t="inlineStr"/>
      <c r="F71" s="4" t="inlineStr"/>
      <c r="G71" s="4" t="n"/>
      <c r="H71" s="4" t="n"/>
      <c r="I71" s="14" t="n">
        <v>600000</v>
      </c>
      <c r="J71" s="4" t="n"/>
      <c r="K71" s="4" t="n"/>
      <c r="L71" s="4" t="n"/>
      <c r="M71" s="4" t="n"/>
      <c r="N71" s="12" t="n"/>
      <c r="O71" s="13">
        <f>IF(N71="","",N71*(1+$D$3*1.19))</f>
        <v/>
      </c>
      <c r="P71" s="4" t="inlineStr"/>
      <c r="Q71" s="7" t="inlineStr">
        <is>
          <t>CODIGO INTERNO :LOTE 37, UBICACION ANTOFAGASTA · Iva incluido</t>
        </is>
      </c>
      <c r="R71" s="4" t="inlineStr">
        <is>
          <t>https://tattersallgda.cl/auctions</t>
        </is>
      </c>
    </row>
    <row r="72">
      <c r="A72" s="4" t="n">
        <v>68</v>
      </c>
      <c r="B72" s="4" t="inlineStr">
        <is>
          <t>Lote 191</t>
        </is>
      </c>
      <c r="C72" s="4" t="inlineStr">
        <is>
          <t>CAJON DE MADERA CON GRAN CANTIDAD DE ENGRASADORAS MANUALES</t>
        </is>
      </c>
      <c r="D72" s="4" t="inlineStr"/>
      <c r="E72" s="4" t="inlineStr"/>
      <c r="F72" s="4" t="inlineStr"/>
      <c r="G72" s="4" t="n"/>
      <c r="H72" s="4" t="n"/>
      <c r="I72" s="14" t="n">
        <v>200000</v>
      </c>
      <c r="J72" s="4" t="n"/>
      <c r="K72" s="4" t="n"/>
      <c r="L72" s="4" t="n"/>
      <c r="M72" s="4" t="n"/>
      <c r="N72" s="12" t="n"/>
      <c r="O72" s="13">
        <f>IF(N72="","",N72*(1+$D$3*1.19))</f>
        <v/>
      </c>
      <c r="P72" s="4" t="inlineStr"/>
      <c r="Q72" s="7" t="inlineStr">
        <is>
          <t>CODIGO INTERNO :LOTE 38, UBICACION ANTOFAGASTA · Iva incluido</t>
        </is>
      </c>
      <c r="R72" s="4" t="inlineStr">
        <is>
          <t>https://tattersallgda.cl/auctions</t>
        </is>
      </c>
    </row>
    <row r="73">
      <c r="A73" s="4" t="n">
        <v>69</v>
      </c>
      <c r="B73" s="4" t="inlineStr">
        <is>
          <t>Lote 192</t>
        </is>
      </c>
      <c r="C73" s="4" t="inlineStr">
        <is>
          <t>PALLET CON GRAN CANTIDAD DE SOPORTES PARA TUBERIAS RIDGID</t>
        </is>
      </c>
      <c r="D73" s="4" t="inlineStr"/>
      <c r="E73" s="4" t="inlineStr"/>
      <c r="F73" s="4" t="inlineStr"/>
      <c r="G73" s="4" t="n"/>
      <c r="H73" s="4" t="n"/>
      <c r="I73" s="14" t="n">
        <v>1500000</v>
      </c>
      <c r="J73" s="4" t="n"/>
      <c r="K73" s="4" t="n"/>
      <c r="L73" s="4" t="n"/>
      <c r="M73" s="4" t="n"/>
      <c r="N73" s="12" t="n"/>
      <c r="O73" s="13">
        <f>IF(N73="","",N73*(1+$D$3*1.19))</f>
        <v/>
      </c>
      <c r="P73" s="4" t="inlineStr"/>
      <c r="Q73" s="7" t="inlineStr">
        <is>
          <t>CODIGO INTERNO :LOTE 39, UBICACION ANTOFAGASTA · Iva incluido</t>
        </is>
      </c>
      <c r="R73" s="4" t="inlineStr">
        <is>
          <t>https://tattersallgda.cl/auctions</t>
        </is>
      </c>
    </row>
    <row r="74">
      <c r="A74" s="4" t="n">
        <v>70</v>
      </c>
      <c r="B74" s="4" t="inlineStr">
        <is>
          <t>Lote 193</t>
        </is>
      </c>
      <c r="C74" s="4" t="inlineStr">
        <is>
          <t>MOTOBOMBA POWER PRO MODELO DWP30FOW MOTOR DIESEL, DOBLADORA DE TUBOS, CALENTADOR ELECTRICO GREENLEE</t>
        </is>
      </c>
      <c r="D74" s="4" t="inlineStr"/>
      <c r="E74" s="4" t="inlineStr"/>
      <c r="F74" s="4" t="inlineStr"/>
      <c r="G74" s="4" t="n"/>
      <c r="H74" s="4" t="n"/>
      <c r="I74" s="14" t="n">
        <v>400000</v>
      </c>
      <c r="J74" s="4" t="n"/>
      <c r="K74" s="4" t="n"/>
      <c r="L74" s="4" t="n"/>
      <c r="M74" s="4" t="n"/>
      <c r="N74" s="12" t="n"/>
      <c r="O74" s="13">
        <f>IF(N74="","",N74*(1+$D$3*1.19))</f>
        <v/>
      </c>
      <c r="P74" s="4" t="inlineStr"/>
      <c r="Q74" s="7" t="inlineStr">
        <is>
          <t>CODIGO INTERNO :LOTE 40, UBICACION ANTOFAGASTA · Iva incluido</t>
        </is>
      </c>
      <c r="R74" s="4" t="inlineStr">
        <is>
          <t>https://tattersallgda.cl/auctions</t>
        </is>
      </c>
    </row>
    <row r="75">
      <c r="A75" s="4" t="n">
        <v>71</v>
      </c>
      <c r="B75" s="4" t="inlineStr">
        <is>
          <t>Lote 194</t>
        </is>
      </c>
      <c r="C75" s="4" t="inlineStr">
        <is>
          <t>PALLET CON 2 DOBLADORA DE TUBO PORTATIL MARCA GREENLEE, QUEMADOR INDUSTRIAL MARCA VAL POWER</t>
        </is>
      </c>
      <c r="D75" s="4" t="inlineStr"/>
      <c r="E75" s="4" t="inlineStr"/>
      <c r="F75" s="4" t="inlineStr"/>
      <c r="G75" s="4" t="n"/>
      <c r="H75" s="4" t="n"/>
      <c r="I75" s="14" t="n">
        <v>400000</v>
      </c>
      <c r="J75" s="4" t="n"/>
      <c r="K75" s="4" t="n"/>
      <c r="L75" s="4" t="n"/>
      <c r="M75" s="4" t="n"/>
      <c r="N75" s="12" t="n"/>
      <c r="O75" s="13">
        <f>IF(N75="","",N75*(1+$D$3*1.19))</f>
        <v/>
      </c>
      <c r="P75" s="4" t="inlineStr"/>
      <c r="Q75" s="7" t="inlineStr">
        <is>
          <t>CODIGO INTERNO :LOTE 41, UBICACION ANTOFAGASTA · Iva incluido</t>
        </is>
      </c>
      <c r="R75" s="4" t="inlineStr">
        <is>
          <t>https://tattersallgda.cl/auctions</t>
        </is>
      </c>
    </row>
    <row r="76">
      <c r="A76" s="4" t="n">
        <v>72</v>
      </c>
      <c r="B76" s="4" t="inlineStr">
        <is>
          <t>Lote 195</t>
        </is>
      </c>
      <c r="C76" s="4" t="inlineStr">
        <is>
          <t>GRAN CANTIDAD DE TURBO CALEFACTOR PORTATIL A GAS MARCA KOSNER, EQUIPO DE PINTURA MARCA TRITECH CON RUEDAS, PISTOLA PARA PINTADOS CON CONEXION A 220V</t>
        </is>
      </c>
      <c r="D76" s="4" t="inlineStr"/>
      <c r="E76" s="4" t="inlineStr"/>
      <c r="F76" s="4" t="inlineStr"/>
      <c r="G76" s="4" t="n"/>
      <c r="H76" s="4" t="n"/>
      <c r="I76" s="14" t="n">
        <v>2300000</v>
      </c>
      <c r="J76" s="4" t="n"/>
      <c r="K76" s="4" t="n"/>
      <c r="L76" s="4" t="n"/>
      <c r="M76" s="4" t="n"/>
      <c r="N76" s="12" t="n"/>
      <c r="O76" s="13">
        <f>IF(N76="","",N76*(1+$D$3*1.19))</f>
        <v/>
      </c>
      <c r="P76" s="4" t="inlineStr"/>
      <c r="Q76" s="7" t="inlineStr">
        <is>
          <t>CODIGO INTERNO :LOTE 42, UBICACION ANTOFAGASTA · Iva incluido</t>
        </is>
      </c>
      <c r="R76" s="4" t="inlineStr">
        <is>
          <t>https://tattersallgda.cl/auctions</t>
        </is>
      </c>
    </row>
    <row r="77">
      <c r="A77" s="4" t="n">
        <v>73</v>
      </c>
      <c r="B77" s="4" t="inlineStr">
        <is>
          <t>Lote 196</t>
        </is>
      </c>
      <c r="C77" s="4" t="inlineStr">
        <is>
          <t>2 CONJUNTO DE BOMBA CENTRIFUGA ELECTRICA INDUSTRIAL MARCA RUHRPUMPEN, MODELO SCE OH2, AÑO 2023</t>
        </is>
      </c>
      <c r="D77" s="4" t="inlineStr"/>
      <c r="E77" s="4" t="inlineStr"/>
      <c r="F77" s="4" t="inlineStr"/>
      <c r="G77" s="4" t="n"/>
      <c r="H77" s="4" t="n"/>
      <c r="I77" s="14" t="n">
        <v>200000</v>
      </c>
      <c r="J77" s="4" t="n"/>
      <c r="K77" s="4" t="n"/>
      <c r="L77" s="4" t="n"/>
      <c r="M77" s="4" t="n"/>
      <c r="N77" s="12" t="n"/>
      <c r="O77" s="13">
        <f>IF(N77="","",N77*(1+$D$3*1.19))</f>
        <v/>
      </c>
      <c r="P77" s="4" t="inlineStr"/>
      <c r="Q77" s="7" t="inlineStr">
        <is>
          <t>CODIGO INTERNO :LOTE 43, UBICACION ANTOFAGASTA · Iva incluido</t>
        </is>
      </c>
      <c r="R77" s="4" t="inlineStr">
        <is>
          <t>https://tattersallgda.cl/auctions</t>
        </is>
      </c>
    </row>
    <row r="78">
      <c r="A78" s="4" t="n">
        <v>74</v>
      </c>
      <c r="B78" s="4" t="inlineStr">
        <is>
          <t>Lote 197</t>
        </is>
      </c>
      <c r="C78" s="4" t="inlineStr">
        <is>
          <t>ALISADORA DE CONCRETO MARCA WHITEMAN MODELO MQ CON MOTOR HONDA BENCINERO, BETONERA ELECTRICA CON CONECCION A 220V, ASPIRADORA INDUSTRIAL, SOPORTES</t>
        </is>
      </c>
      <c r="D78" s="4" t="inlineStr"/>
      <c r="E78" s="4" t="inlineStr"/>
      <c r="F78" s="4" t="inlineStr"/>
      <c r="G78" s="4" t="n"/>
      <c r="H78" s="4" t="n"/>
      <c r="I78" s="14" t="n">
        <v>2900000</v>
      </c>
      <c r="J78" s="4" t="n"/>
      <c r="K78" s="4" t="n"/>
      <c r="L78" s="4" t="n"/>
      <c r="M78" s="4" t="n"/>
      <c r="N78" s="12" t="n"/>
      <c r="O78" s="13">
        <f>IF(N78="","",N78*(1+$D$3*1.19))</f>
        <v/>
      </c>
      <c r="P78" s="4" t="inlineStr"/>
      <c r="Q78" s="7" t="inlineStr">
        <is>
          <t>CODIGO INTERNO :LOTE 45, UBICACION ANTOFAGASTA · Iva incluido</t>
        </is>
      </c>
      <c r="R78" s="4" t="inlineStr">
        <is>
          <t>https://tattersallgda.cl/auctions</t>
        </is>
      </c>
    </row>
    <row r="79">
      <c r="A79" s="4" t="n">
        <v>75</v>
      </c>
      <c r="B79" s="4" t="inlineStr">
        <is>
          <t>Lote 198</t>
        </is>
      </c>
      <c r="C79" s="4" t="inlineStr">
        <is>
          <t>2 MAQUINAS DE SOLDAR MARCA LORCH MODELO S3 MOBIL SPEED CON CONEXION A 380 VOLT, CALENTADORES ELECTRICOS, TRIPODESCON PRENSA CADENAS MARCA RIDGID</t>
        </is>
      </c>
      <c r="D79" s="4" t="inlineStr"/>
      <c r="E79" s="4" t="inlineStr"/>
      <c r="F79" s="4" t="inlineStr"/>
      <c r="G79" s="4" t="n"/>
      <c r="H79" s="4" t="n"/>
      <c r="I79" s="14" t="n">
        <v>4600000</v>
      </c>
      <c r="J79" s="4" t="n"/>
      <c r="K79" s="4" t="n"/>
      <c r="L79" s="4" t="n"/>
      <c r="M79" s="4" t="n"/>
      <c r="N79" s="12" t="n"/>
      <c r="O79" s="13">
        <f>IF(N79="","",N79*(1+$D$3*1.19))</f>
        <v/>
      </c>
      <c r="P79" s="4" t="inlineStr"/>
      <c r="Q79" s="7" t="inlineStr">
        <is>
          <t>CODIGO INTERNO :LOTE 50, UBICACION ANTOFAGASTA · Iva incluido</t>
        </is>
      </c>
      <c r="R79" s="4" t="inlineStr">
        <is>
          <t>https://tattersallgda.cl/auctions</t>
        </is>
      </c>
    </row>
    <row r="80">
      <c r="A80" s="4" t="n">
        <v>76</v>
      </c>
      <c r="B80" s="4" t="inlineStr">
        <is>
          <t>Lote 199</t>
        </is>
      </c>
      <c r="C80" s="4" t="inlineStr">
        <is>
          <t>DESMONTADORA DE NEUMATICOSMARCA CARWEL MODELO TCCWTB24, KW 075, BAR 8-10 CON CONEXION A 220V</t>
        </is>
      </c>
      <c r="D80" s="4" t="inlineStr"/>
      <c r="E80" s="4" t="inlineStr"/>
      <c r="F80" s="4" t="inlineStr"/>
      <c r="G80" s="4" t="n"/>
      <c r="H80" s="4" t="n"/>
      <c r="I80" s="14" t="n">
        <v>600000</v>
      </c>
      <c r="J80" s="4" t="n"/>
      <c r="K80" s="4" t="n"/>
      <c r="L80" s="4" t="n"/>
      <c r="M80" s="4" t="n"/>
      <c r="N80" s="12" t="n"/>
      <c r="O80" s="13">
        <f>IF(N80="","",N80*(1+$D$3*1.19))</f>
        <v/>
      </c>
      <c r="P80" s="4" t="inlineStr"/>
      <c r="Q80" s="7" t="inlineStr">
        <is>
          <t>CODIGO INTERNO :LOTE 51, UBICACION ANTOFAGASTA · Iva incluido</t>
        </is>
      </c>
      <c r="R80" s="4" t="inlineStr">
        <is>
          <t>https://tattersallgda.cl/auctions</t>
        </is>
      </c>
    </row>
    <row r="81">
      <c r="A81" s="4" t="n">
        <v>77</v>
      </c>
      <c r="B81" s="4" t="inlineStr">
        <is>
          <t>Lote 200</t>
        </is>
      </c>
      <c r="C81" s="4" t="inlineStr">
        <is>
          <t>2 PRENSA HIDRAULICA MARCA RIDGID MODELO HB382, GATA DE ALTO TONELAJES, ESTRUCTURA METALICA</t>
        </is>
      </c>
      <c r="D81" s="4" t="inlineStr"/>
      <c r="E81" s="4" t="inlineStr"/>
      <c r="F81" s="4" t="inlineStr"/>
      <c r="G81" s="4" t="n"/>
      <c r="H81" s="4" t="n"/>
      <c r="I81" s="14" t="n">
        <v>2900000</v>
      </c>
      <c r="J81" s="4" t="n"/>
      <c r="K81" s="4" t="n"/>
      <c r="L81" s="4" t="n"/>
      <c r="M81" s="4" t="n"/>
      <c r="N81" s="12" t="n"/>
      <c r="O81" s="13">
        <f>IF(N81="","",N81*(1+$D$3*1.19))</f>
        <v/>
      </c>
      <c r="P81" s="4" t="inlineStr"/>
      <c r="Q81" s="7" t="inlineStr">
        <is>
          <t>CODIGO INTERNO :LOTE 52, UBICACION ANTOFAGASTA · Iva incluido</t>
        </is>
      </c>
      <c r="R81" s="4" t="inlineStr">
        <is>
          <t>https://tattersallgda.cl/auctions</t>
        </is>
      </c>
    </row>
    <row r="82">
      <c r="A82" s="4" t="n">
        <v>78</v>
      </c>
      <c r="B82" s="4" t="inlineStr">
        <is>
          <t>Lote 201</t>
        </is>
      </c>
      <c r="C82" s="4" t="inlineStr">
        <is>
          <t>GRAN CANTIDAD DE MOTOBOMBA CENTRIFUGAS, SONDA VIBRADORA, ESMERIL HILTI, ASPIRADORA INDUSTRIAL MAQUITA, MOTOR CON CONTROL INALAMBRICO, BOMBA DE AGUA</t>
        </is>
      </c>
      <c r="D82" s="4" t="inlineStr"/>
      <c r="E82" s="4" t="inlineStr"/>
      <c r="F82" s="4" t="inlineStr"/>
      <c r="G82" s="4" t="n"/>
      <c r="H82" s="4" t="n"/>
      <c r="I82" s="14" t="n">
        <v>400000</v>
      </c>
      <c r="J82" s="4" t="n"/>
      <c r="K82" s="4" t="n"/>
      <c r="L82" s="4" t="n"/>
      <c r="M82" s="4" t="n"/>
      <c r="N82" s="12" t="n"/>
      <c r="O82" s="13">
        <f>IF(N82="","",N82*(1+$D$3*1.19))</f>
        <v/>
      </c>
      <c r="P82" s="4" t="inlineStr"/>
      <c r="Q82" s="7" t="inlineStr">
        <is>
          <t>CODIGO INTERNO :LOTE 53, UBICACION ANTOFAGASTA · Iva incluido</t>
        </is>
      </c>
      <c r="R82" s="4" t="inlineStr">
        <is>
          <t>https://tattersallgda.cl/auctions</t>
        </is>
      </c>
    </row>
    <row r="83">
      <c r="A83" s="4" t="n">
        <v>79</v>
      </c>
      <c r="B83" s="4" t="inlineStr">
        <is>
          <t>Lote 202</t>
        </is>
      </c>
      <c r="C83" s="4" t="inlineStr">
        <is>
          <t>GRAN CANTIDAD DE TROPIDES CADENAS MARCA RIDGID, COMPACTADORAS CON MOTOR BENCINERO CARGADOR DE BATERIAS MARCA TELWIN MODELO ENERGY 1000 CON CONEXION A 380 VOLT</t>
        </is>
      </c>
      <c r="D83" s="4" t="inlineStr"/>
      <c r="E83" s="4" t="inlineStr"/>
      <c r="F83" s="4" t="inlineStr"/>
      <c r="G83" s="4" t="n"/>
      <c r="H83" s="4" t="n"/>
      <c r="I83" s="14" t="n">
        <v>2400000</v>
      </c>
      <c r="J83" s="4" t="n"/>
      <c r="K83" s="4" t="n"/>
      <c r="L83" s="4" t="n"/>
      <c r="M83" s="4" t="n"/>
      <c r="N83" s="12" t="n"/>
      <c r="O83" s="13">
        <f>IF(N83="","",N83*(1+$D$3*1.19))</f>
        <v/>
      </c>
      <c r="P83" s="4" t="inlineStr"/>
      <c r="Q83" s="7" t="inlineStr">
        <is>
          <t>CODIGO INTERNO :LOTE 54, UBICACION ANTOFAGASTA · Iva incluido</t>
        </is>
      </c>
      <c r="R83" s="4" t="inlineStr">
        <is>
          <t>https://tattersallgda.cl/auctions</t>
        </is>
      </c>
    </row>
    <row r="84">
      <c r="A84" s="4" t="n">
        <v>80</v>
      </c>
      <c r="B84" s="4" t="inlineStr">
        <is>
          <t>Lote 203</t>
        </is>
      </c>
      <c r="C84" s="4" t="inlineStr">
        <is>
          <t>HORMIGONERA ELECTRICA MARCA LEMACO CON MOTOR DE 2 HP</t>
        </is>
      </c>
      <c r="D84" s="4" t="inlineStr"/>
      <c r="E84" s="4" t="inlineStr"/>
      <c r="F84" s="4" t="inlineStr"/>
      <c r="G84" s="4" t="n"/>
      <c r="H84" s="4" t="n"/>
      <c r="I84" s="14" t="n">
        <v>1200000</v>
      </c>
      <c r="J84" s="4" t="n"/>
      <c r="K84" s="4" t="n"/>
      <c r="L84" s="4" t="n"/>
      <c r="M84" s="4" t="n"/>
      <c r="N84" s="12" t="n"/>
      <c r="O84" s="13">
        <f>IF(N84="","",N84*(1+$D$3*1.19))</f>
        <v/>
      </c>
      <c r="P84" s="4" t="inlineStr"/>
      <c r="Q84" s="7" t="inlineStr">
        <is>
          <t>CODIGO INTERNO :LOTE 56, UBICACION ANTOFAGASTA · Iva incluido</t>
        </is>
      </c>
      <c r="R84" s="4" t="inlineStr">
        <is>
          <t>https://tattersallgda.cl/auctions</t>
        </is>
      </c>
    </row>
    <row r="85">
      <c r="A85" s="4" t="n">
        <v>81</v>
      </c>
      <c r="B85" s="4" t="inlineStr">
        <is>
          <t>Lote 204</t>
        </is>
      </c>
      <c r="C85" s="4" t="inlineStr">
        <is>
          <t>2 ESCARIFICADORAS DE SUELO MARCA EDCO MODELO CPM-8, CON MOTORES ELECTRICOS, COMPONENTE PARA MAQUINARIA, CARROS PORTA CILINDROS, EJES CON NEUMATICOS</t>
        </is>
      </c>
      <c r="D85" s="4" t="inlineStr"/>
      <c r="E85" s="4" t="inlineStr"/>
      <c r="F85" s="4" t="inlineStr"/>
      <c r="G85" s="4" t="n"/>
      <c r="H85" s="4" t="n"/>
      <c r="I85" s="14" t="n">
        <v>4000000</v>
      </c>
      <c r="J85" s="4" t="n"/>
      <c r="K85" s="4" t="n"/>
      <c r="L85" s="4" t="n"/>
      <c r="M85" s="4" t="n"/>
      <c r="N85" s="12" t="n"/>
      <c r="O85" s="13">
        <f>IF(N85="","",N85*(1+$D$3*1.19))</f>
        <v/>
      </c>
      <c r="P85" s="4" t="inlineStr"/>
      <c r="Q85" s="7" t="inlineStr">
        <is>
          <t>CODIGO INTERNO :LOTE 57, UBICACION ANTOFAGASTA · Iva incluido</t>
        </is>
      </c>
      <c r="R85" s="4" t="inlineStr">
        <is>
          <t>https://tattersallgda.cl/auctions</t>
        </is>
      </c>
    </row>
    <row r="86">
      <c r="A86" s="4" t="n">
        <v>82</v>
      </c>
      <c r="B86" s="4" t="inlineStr">
        <is>
          <t>Lote 205</t>
        </is>
      </c>
      <c r="C86" s="4" t="inlineStr">
        <is>
          <t>GATA TIPO CAIMAN INDUSTRIAL PARA ALTO TONELAJE</t>
        </is>
      </c>
      <c r="D86" s="4" t="inlineStr"/>
      <c r="E86" s="4" t="inlineStr"/>
      <c r="F86" s="4" t="inlineStr"/>
      <c r="G86" s="4" t="n"/>
      <c r="H86" s="4" t="n"/>
      <c r="I86" s="14" t="n">
        <v>2000000</v>
      </c>
      <c r="J86" s="4" t="n"/>
      <c r="K86" s="4" t="n"/>
      <c r="L86" s="4" t="n"/>
      <c r="M86" s="4" t="n"/>
      <c r="N86" s="12" t="n"/>
      <c r="O86" s="13">
        <f>IF(N86="","",N86*(1+$D$3*1.19))</f>
        <v/>
      </c>
      <c r="P86" s="4" t="inlineStr"/>
      <c r="Q86" s="7" t="inlineStr">
        <is>
          <t>CODIGO INTERNO :LOTE 58, UBICACION ANTOFAGASTA · Iva incluido</t>
        </is>
      </c>
      <c r="R86" s="4" t="inlineStr">
        <is>
          <t>https://tattersallgda.cl/auctions</t>
        </is>
      </c>
    </row>
    <row r="87">
      <c r="A87" s="4" t="n">
        <v>83</v>
      </c>
      <c r="B87" s="4" t="inlineStr">
        <is>
          <t>Lote 206</t>
        </is>
      </c>
      <c r="C87" s="4" t="inlineStr">
        <is>
          <t>ESTANQUE HIDRONEUMATICO MARCA VAREM, TRIPODES PRENSA CADENA MARCA RIDGID, CAJON METALICO TECLES CADENAS, BOMBA ELECTRICA, BOMBA SUMERGIBLE, ESMERILES, EXTENSIONES ELECTRICAS</t>
        </is>
      </c>
      <c r="D87" s="4" t="inlineStr"/>
      <c r="E87" s="4" t="inlineStr"/>
      <c r="F87" s="4" t="inlineStr"/>
      <c r="G87" s="4" t="n"/>
      <c r="H87" s="4" t="n"/>
      <c r="I87" s="14" t="n">
        <v>1000000</v>
      </c>
      <c r="J87" s="4" t="n"/>
      <c r="K87" s="4" t="n"/>
      <c r="L87" s="4" t="n"/>
      <c r="M87" s="4" t="n"/>
      <c r="N87" s="12" t="n"/>
      <c r="O87" s="13">
        <f>IF(N87="","",N87*(1+$D$3*1.19))</f>
        <v/>
      </c>
      <c r="P87" s="4" t="inlineStr"/>
      <c r="Q87" s="7" t="inlineStr">
        <is>
          <t>CODIGO INTERNO :LOTE 59, UBICACION ANTOFAGASTA · Iva incluido</t>
        </is>
      </c>
      <c r="R87" s="4" t="inlineStr">
        <is>
          <t>https://tattersallgda.cl/auctions</t>
        </is>
      </c>
    </row>
    <row r="88">
      <c r="A88" s="4" t="n">
        <v>84</v>
      </c>
      <c r="B88" s="4" t="inlineStr">
        <is>
          <t>Lote 207</t>
        </is>
      </c>
      <c r="C88" s="4" t="inlineStr">
        <is>
          <t>CAJON DE MADERA CON GRAN CANTIDAD DE TRIPODES, NAPOLEON, CAJAS DE HERRAMIENTAS, SOPLADOR MAKITA</t>
        </is>
      </c>
      <c r="D88" s="4" t="inlineStr"/>
      <c r="E88" s="4" t="inlineStr"/>
      <c r="F88" s="4" t="inlineStr"/>
      <c r="G88" s="4" t="n"/>
      <c r="H88" s="4" t="n"/>
      <c r="I88" s="14" t="n">
        <v>600000</v>
      </c>
      <c r="J88" s="4" t="n"/>
      <c r="K88" s="4" t="n"/>
      <c r="L88" s="4" t="n"/>
      <c r="M88" s="4" t="n"/>
      <c r="N88" s="12" t="n"/>
      <c r="O88" s="13">
        <f>IF(N88="","",N88*(1+$D$3*1.19))</f>
        <v/>
      </c>
      <c r="P88" s="4" t="inlineStr"/>
      <c r="Q88" s="7" t="inlineStr">
        <is>
          <t>CODIGO INTERNO :LOTE 60, UBICACION ANTOFAGASTA · Iva incluido</t>
        </is>
      </c>
      <c r="R88" s="4" t="inlineStr">
        <is>
          <t>https://tattersallgda.cl/auctions</t>
        </is>
      </c>
    </row>
    <row r="89">
      <c r="A89" s="4" t="n">
        <v>85</v>
      </c>
      <c r="B89" s="4" t="inlineStr">
        <is>
          <t>Lote 208</t>
        </is>
      </c>
      <c r="C89" s="4" t="inlineStr">
        <is>
          <t>CAJON DE MADERA CON ESTUCHE SET 25 PIEZAS PARA EXTRAER RODAMIENTO, PORTA POWER HIDRAULICO, SIERRA DE CINTA STAREETT CON MOTOR MONOFASICO 220 VOLT POTENCIA 0,5 CV, GRASERA, BATERIA</t>
        </is>
      </c>
      <c r="D89" s="4" t="inlineStr"/>
      <c r="E89" s="4" t="inlineStr"/>
      <c r="F89" s="4" t="inlineStr"/>
      <c r="G89" s="4" t="n"/>
      <c r="H89" s="4" t="n"/>
      <c r="I89" s="14" t="n">
        <v>1000000</v>
      </c>
      <c r="J89" s="4" t="n"/>
      <c r="K89" s="4" t="n"/>
      <c r="L89" s="4" t="n"/>
      <c r="M89" s="4" t="n"/>
      <c r="N89" s="12" t="n"/>
      <c r="O89" s="13">
        <f>IF(N89="","",N89*(1+$D$3*1.19))</f>
        <v/>
      </c>
      <c r="P89" s="4" t="inlineStr"/>
      <c r="Q89" s="7" t="inlineStr">
        <is>
          <t>CODIGO INTERNO :LOTE 61, UBICACION ANTOFAGASTA · Iva incluido</t>
        </is>
      </c>
      <c r="R89" s="4" t="inlineStr">
        <is>
          <t>https://tattersallgda.cl/auctions</t>
        </is>
      </c>
    </row>
    <row r="90">
      <c r="A90" s="4" t="n">
        <v>86</v>
      </c>
      <c r="B90" s="4" t="inlineStr">
        <is>
          <t>Lote 209</t>
        </is>
      </c>
      <c r="C90" s="4" t="inlineStr">
        <is>
          <t>CAJON DE MADERA CON ALIMENTADOR DE ALAMBRE INDUSTRIAL LINCOLN ELECTRIC, PISTOLA DE CLAVO A GAS MARCA HILTI, MANOMETROS, ASPIRADORAS, CALENTADOR, CABLE DE RED</t>
        </is>
      </c>
      <c r="D90" s="4" t="inlineStr"/>
      <c r="E90" s="4" t="inlineStr"/>
      <c r="F90" s="4" t="inlineStr"/>
      <c r="G90" s="4" t="n"/>
      <c r="H90" s="4" t="n"/>
      <c r="I90" s="14" t="n">
        <v>400000</v>
      </c>
      <c r="J90" s="4" t="n"/>
      <c r="K90" s="4" t="n"/>
      <c r="L90" s="4" t="n"/>
      <c r="M90" s="4" t="n"/>
      <c r="N90" s="12" t="n"/>
      <c r="O90" s="13">
        <f>IF(N90="","",N90*(1+$D$3*1.19))</f>
        <v/>
      </c>
      <c r="P90" s="4" t="inlineStr"/>
      <c r="Q90" s="7" t="inlineStr">
        <is>
          <t>CODIGO INTERNO :LOTE 62, UBICACION ANTOFAGASTA · Iva incluido</t>
        </is>
      </c>
      <c r="R90" s="4" t="inlineStr">
        <is>
          <t>https://tattersallgda.cl/auctions</t>
        </is>
      </c>
    </row>
    <row r="91">
      <c r="A91" s="4" t="n">
        <v>87</v>
      </c>
      <c r="B91" s="4" t="inlineStr">
        <is>
          <t>Lote 210</t>
        </is>
      </c>
      <c r="C91" s="4" t="inlineStr">
        <is>
          <t>KIT DE DOBLADORA DE TUBOS HIDRAULICA GREENLEE MANUAL, TRIPODES PRENSA CADENAS HILTI, TIZADOR, TALADRO PEDESTAL DRILL PRESS, PULIDORA DE PISO PK 250, MANGO EXTENSIBLES</t>
        </is>
      </c>
      <c r="D91" s="4" t="inlineStr"/>
      <c r="E91" s="4" t="inlineStr"/>
      <c r="F91" s="4" t="inlineStr"/>
      <c r="G91" s="4" t="n"/>
      <c r="H91" s="4" t="n"/>
      <c r="I91" s="14" t="n">
        <v>2500000</v>
      </c>
      <c r="J91" s="4" t="n"/>
      <c r="K91" s="4" t="n"/>
      <c r="L91" s="4" t="n"/>
      <c r="M91" s="4" t="n"/>
      <c r="N91" s="12" t="n"/>
      <c r="O91" s="13">
        <f>IF(N91="","",N91*(1+$D$3*1.19))</f>
        <v/>
      </c>
      <c r="P91" s="4" t="inlineStr"/>
      <c r="Q91" s="7" t="inlineStr">
        <is>
          <t>CODIGO INTERNO :LOTE 63, UBICACION ANTOFAGASTA · Iva incluido</t>
        </is>
      </c>
      <c r="R91" s="4" t="inlineStr">
        <is>
          <t>https://tattersallgda.cl/auctions</t>
        </is>
      </c>
    </row>
    <row r="92">
      <c r="A92" s="4" t="n">
        <v>88</v>
      </c>
      <c r="B92" s="4" t="inlineStr">
        <is>
          <t>Lote 211</t>
        </is>
      </c>
      <c r="C92" s="4" t="inlineStr">
        <is>
          <t>2 HORNO PARA SOLDADURAS MARCA OVENS, ASPIRADORA RIDGID, GENERADOR DIVAR MODELO DDG72005 MOTOR DIESEL POTENCIA MAXIMA 6.5W. BARREFORA INDUSTRIAL MANUAL KARCHER, ROLLO DE CABLE, FRATACHO CON MANGO EXTENSIBLE, CORTADORAS DE BARRA DE REFUERZOS</t>
        </is>
      </c>
      <c r="D92" s="4" t="inlineStr"/>
      <c r="E92" s="4" t="inlineStr"/>
      <c r="F92" s="4" t="inlineStr"/>
      <c r="G92" s="4" t="n"/>
      <c r="H92" s="4" t="n"/>
      <c r="I92" s="14" t="n">
        <v>1200000</v>
      </c>
      <c r="J92" s="4" t="n"/>
      <c r="K92" s="4" t="n"/>
      <c r="L92" s="4" t="n"/>
      <c r="M92" s="4" t="n"/>
      <c r="N92" s="12" t="n"/>
      <c r="O92" s="13">
        <f>IF(N92="","",N92*(1+$D$3*1.19))</f>
        <v/>
      </c>
      <c r="P92" s="4" t="inlineStr"/>
      <c r="Q92" s="7" t="inlineStr">
        <is>
          <t>CODIGO INTERNO :LOTE 64, UBICACION ANTOFAGASTA · Iva incluido</t>
        </is>
      </c>
      <c r="R92" s="4" t="inlineStr">
        <is>
          <t>https://tattersallgda.cl/auctions</t>
        </is>
      </c>
    </row>
    <row r="93">
      <c r="A93" s="4" t="n">
        <v>89</v>
      </c>
      <c r="B93" s="4" t="inlineStr">
        <is>
          <t>Lote 212</t>
        </is>
      </c>
      <c r="C93" s="4" t="inlineStr">
        <is>
          <t>COLOMNA DE PERFORACION DE ALUMINIO LIGERA MARCA HILTI CON UN ANGULO AJUSTABLE 45 GRADOS, CABALLETES</t>
        </is>
      </c>
      <c r="D93" s="4" t="inlineStr"/>
      <c r="E93" s="4" t="inlineStr"/>
      <c r="F93" s="4" t="inlineStr"/>
      <c r="G93" s="4" t="n"/>
      <c r="H93" s="4" t="n"/>
      <c r="I93" s="14" t="n">
        <v>200000</v>
      </c>
      <c r="J93" s="4" t="n"/>
      <c r="K93" s="4" t="n"/>
      <c r="L93" s="4" t="n"/>
      <c r="M93" s="4" t="n"/>
      <c r="N93" s="12" t="n"/>
      <c r="O93" s="13">
        <f>IF(N93="","",N93*(1+$D$3*1.19))</f>
        <v/>
      </c>
      <c r="P93" s="4" t="inlineStr"/>
      <c r="Q93" s="7" t="inlineStr">
        <is>
          <t>CODIGO INTERNO :LOTE 65, UBICACION ANTOFAGASTA · Iva incluido</t>
        </is>
      </c>
      <c r="R93" s="4" t="inlineStr">
        <is>
          <t>https://tattersallgda.cl/auctions</t>
        </is>
      </c>
    </row>
    <row r="94">
      <c r="A94" s="4" t="n">
        <v>90</v>
      </c>
      <c r="B94" s="4" t="inlineStr">
        <is>
          <t>Lote 214</t>
        </is>
      </c>
      <c r="C94" s="4" t="inlineStr">
        <is>
          <t>TRANSPALETA, TALADRO PEDESTAL, ASPIRADORA MAKITA, MAQUINA DE CARRETES DE MANGUERAS, RUEDAS MACIZA PARA CARRETILLA</t>
        </is>
      </c>
      <c r="D94" s="4" t="inlineStr"/>
      <c r="E94" s="4" t="inlineStr"/>
      <c r="F94" s="4" t="inlineStr"/>
      <c r="G94" s="4" t="n"/>
      <c r="H94" s="4" t="n"/>
      <c r="I94" s="14" t="n">
        <v>150000</v>
      </c>
      <c r="J94" s="4" t="n"/>
      <c r="K94" s="4" t="n"/>
      <c r="L94" s="4" t="n"/>
      <c r="M94" s="4" t="n"/>
      <c r="N94" s="12" t="n"/>
      <c r="O94" s="13">
        <f>IF(N94="","",N94*(1+$D$3*1.19))</f>
        <v/>
      </c>
      <c r="P94" s="4" t="inlineStr"/>
      <c r="Q94" s="7" t="inlineStr">
        <is>
          <t>CODIGO INTERNO :LOTE 66, UBICACION ANTOFAGASTA · Iva incluido</t>
        </is>
      </c>
      <c r="R94" s="4" t="inlineStr">
        <is>
          <t>https://tattersallgda.cl/auctions</t>
        </is>
      </c>
    </row>
    <row r="95">
      <c r="A95" s="4" t="n">
        <v>91</v>
      </c>
      <c r="B95" s="4" t="inlineStr">
        <is>
          <t>Lote 215</t>
        </is>
      </c>
      <c r="C95" s="4" t="inlineStr">
        <is>
          <t>BOMBA CENTRIFUGA CON MOTOR ELECTRICO DE ALTO RENDIMIENTO</t>
        </is>
      </c>
      <c r="D95" s="4" t="inlineStr"/>
      <c r="E95" s="4" t="inlineStr"/>
      <c r="F95" s="4" t="inlineStr"/>
      <c r="G95" s="4" t="n"/>
      <c r="H95" s="4" t="n"/>
      <c r="I95" s="14" t="n">
        <v>160000</v>
      </c>
      <c r="J95" s="4" t="n"/>
      <c r="K95" s="4" t="n"/>
      <c r="L95" s="4" t="n"/>
      <c r="M95" s="4" t="n"/>
      <c r="N95" s="12" t="n"/>
      <c r="O95" s="13">
        <f>IF(N95="","",N95*(1+$D$3*1.19))</f>
        <v/>
      </c>
      <c r="P95" s="4" t="inlineStr"/>
      <c r="Q95" s="7" t="inlineStr">
        <is>
          <t>CODIGO INTERNO :LOTE 67, UBICACION ANTOFAGASTA · Iva incluido</t>
        </is>
      </c>
      <c r="R95" s="4" t="inlineStr">
        <is>
          <t>https://tattersallgda.cl/auctions</t>
        </is>
      </c>
    </row>
    <row r="96">
      <c r="A96" s="4" t="n">
        <v>92</v>
      </c>
      <c r="B96" s="4" t="inlineStr">
        <is>
          <t>Lote 216</t>
        </is>
      </c>
      <c r="C96" s="4" t="inlineStr">
        <is>
          <t>REGLA VIBRATORIA CON MOTOR BENCINERO, PROYECCION DE MORTERO OYESO CON MOTOR ELECTRICO</t>
        </is>
      </c>
      <c r="D96" s="4" t="inlineStr"/>
      <c r="E96" s="4" t="inlineStr"/>
      <c r="F96" s="4" t="inlineStr"/>
      <c r="G96" s="4" t="n"/>
      <c r="H96" s="4" t="n"/>
      <c r="I96" s="14" t="n">
        <v>850000</v>
      </c>
      <c r="J96" s="4" t="n"/>
      <c r="K96" s="4" t="n"/>
      <c r="L96" s="4" t="n"/>
      <c r="M96" s="4" t="n"/>
      <c r="N96" s="12" t="n"/>
      <c r="O96" s="13">
        <f>IF(N96="","",N96*(1+$D$3*1.19))</f>
        <v/>
      </c>
      <c r="P96" s="4" t="inlineStr"/>
      <c r="Q96" s="7" t="inlineStr">
        <is>
          <t>CODIGO INTERNO :LOTE 68, UBICACION ANTOFAGASTA · Iva incluido</t>
        </is>
      </c>
      <c r="R96" s="4" t="inlineStr">
        <is>
          <t>https://tattersallgda.cl/auctions</t>
        </is>
      </c>
    </row>
    <row r="97">
      <c r="A97" s="4" t="n">
        <v>93</v>
      </c>
      <c r="B97" s="4" t="inlineStr">
        <is>
          <t>Lote 217</t>
        </is>
      </c>
      <c r="C97" s="4" t="inlineStr">
        <is>
          <t>2 CORTADORA DE CONCRETO MARCA HUSQVARNA MODELO FS 3500, CON MOTOR BENCINERO</t>
        </is>
      </c>
      <c r="D97" s="4" t="inlineStr"/>
      <c r="E97" s="4" t="inlineStr"/>
      <c r="F97" s="4" t="inlineStr"/>
      <c r="G97" s="4" t="n"/>
      <c r="H97" s="4" t="n"/>
      <c r="I97" s="14" t="n">
        <v>3500000</v>
      </c>
      <c r="J97" s="4" t="n"/>
      <c r="K97" s="4" t="n"/>
      <c r="L97" s="4" t="n"/>
      <c r="M97" s="4" t="n"/>
      <c r="N97" s="12" t="n"/>
      <c r="O97" s="13">
        <f>IF(N97="","",N97*(1+$D$3*1.19))</f>
        <v/>
      </c>
      <c r="P97" s="4" t="inlineStr"/>
      <c r="Q97" s="7" t="inlineStr">
        <is>
          <t>CODIGO INTERNO :LOTE 69, UBICACION ANTOFAGASTA · Iva incluido</t>
        </is>
      </c>
      <c r="R97" s="4" t="inlineStr">
        <is>
          <t>https://tattersallgda.cl/auctions</t>
        </is>
      </c>
    </row>
    <row r="98">
      <c r="A98" s="4" t="n">
        <v>94</v>
      </c>
      <c r="B98" s="4" t="inlineStr">
        <is>
          <t>Lote 218</t>
        </is>
      </c>
      <c r="C98" s="4" t="inlineStr">
        <is>
          <t>BOMBA DE HORMIGON ESTACIONARIA EQUIPADA CON MANGUERA GRUESA, CON MOTOR ELECTRICO</t>
        </is>
      </c>
      <c r="D98" s="4" t="inlineStr"/>
      <c r="E98" s="4" t="inlineStr"/>
      <c r="F98" s="4" t="inlineStr"/>
      <c r="G98" s="4" t="n"/>
      <c r="H98" s="4" t="n"/>
      <c r="I98" s="14" t="n">
        <v>1300000</v>
      </c>
      <c r="J98" s="4" t="n"/>
      <c r="K98" s="4" t="n"/>
      <c r="L98" s="4" t="n"/>
      <c r="M98" s="4" t="n"/>
      <c r="N98" s="12" t="n"/>
      <c r="O98" s="13">
        <f>IF(N98="","",N98*(1+$D$3*1.19))</f>
        <v/>
      </c>
      <c r="P98" s="4" t="inlineStr"/>
      <c r="Q98" s="7" t="inlineStr">
        <is>
          <t>CODIGO INTERNO :LOTE 70, UBICACION ANTOFAGASTA · Iva incluido</t>
        </is>
      </c>
      <c r="R98" s="4" t="inlineStr">
        <is>
          <t>https://tattersallgda.cl/auctions</t>
        </is>
      </c>
    </row>
    <row r="99">
      <c r="A99" s="4" t="n">
        <v>95</v>
      </c>
      <c r="B99" s="4" t="inlineStr">
        <is>
          <t>Lote 219</t>
        </is>
      </c>
      <c r="C99" s="4" t="inlineStr">
        <is>
          <t>PLUMA HIDRAULICA CAPACIDAD 1000 KG, ASPIRADORA ELECTRICA, GENERADOR ELECTRICO</t>
        </is>
      </c>
      <c r="D99" s="4" t="inlineStr"/>
      <c r="E99" s="4" t="inlineStr"/>
      <c r="F99" s="4" t="inlineStr"/>
      <c r="G99" s="4" t="n"/>
      <c r="H99" s="4" t="n"/>
      <c r="I99" s="14" t="n">
        <v>1800000</v>
      </c>
      <c r="J99" s="4" t="n"/>
      <c r="K99" s="4" t="n"/>
      <c r="L99" s="4" t="n"/>
      <c r="M99" s="4" t="n"/>
      <c r="N99" s="12" t="n"/>
      <c r="O99" s="13">
        <f>IF(N99="","",N99*(1+$D$3*1.19))</f>
        <v/>
      </c>
      <c r="P99" s="4" t="inlineStr"/>
      <c r="Q99" s="7" t="inlineStr">
        <is>
          <t>CODIGO INTERNO :LOTE 71, UBICACION ANTOFAGASTA · Iva incluido</t>
        </is>
      </c>
      <c r="R99" s="4" t="inlineStr">
        <is>
          <t>https://tattersallgda.cl/auctions</t>
        </is>
      </c>
    </row>
    <row r="100">
      <c r="A100" s="4" t="n">
        <v>96</v>
      </c>
      <c r="B100" s="4" t="inlineStr">
        <is>
          <t>Lote 220</t>
        </is>
      </c>
      <c r="C100" s="4" t="inlineStr">
        <is>
          <t>ARENADORA MARCA CLEMCO AÑO 2020, GANCHO DE IZAJE, GUINCHE ELECTRICOS</t>
        </is>
      </c>
      <c r="D100" s="4" t="inlineStr"/>
      <c r="E100" s="4" t="inlineStr"/>
      <c r="F100" s="4" t="inlineStr"/>
      <c r="G100" s="4" t="n"/>
      <c r="H100" s="4" t="n"/>
      <c r="I100" s="14" t="n">
        <v>1600000</v>
      </c>
      <c r="J100" s="4" t="n"/>
      <c r="K100" s="4" t="n"/>
      <c r="L100" s="4" t="n"/>
      <c r="M100" s="4" t="n"/>
      <c r="N100" s="12" t="n"/>
      <c r="O100" s="13">
        <f>IF(N100="","",N100*(1+$D$3*1.19))</f>
        <v/>
      </c>
      <c r="P100" s="4" t="inlineStr"/>
      <c r="Q100" s="7" t="inlineStr">
        <is>
          <t>CODIGO INTERNO :LOTE 72, UBICACION ANTOFAGASTA · Iva incluido</t>
        </is>
      </c>
      <c r="R100" s="4" t="inlineStr">
        <is>
          <t>https://tattersallgda.cl/auctions</t>
        </is>
      </c>
    </row>
    <row r="101">
      <c r="A101" s="4" t="n">
        <v>97</v>
      </c>
      <c r="B101" s="4" t="inlineStr">
        <is>
          <t>Lote 221</t>
        </is>
      </c>
      <c r="C101" s="4" t="inlineStr">
        <is>
          <t>GRAN CANTIDAD DE GATAS HIDRAULICAS DE ALTO TONELAJE</t>
        </is>
      </c>
      <c r="D101" s="4" t="inlineStr"/>
      <c r="E101" s="4" t="inlineStr"/>
      <c r="F101" s="4" t="inlineStr"/>
      <c r="G101" s="4" t="n"/>
      <c r="H101" s="4" t="n"/>
      <c r="I101" s="14" t="n">
        <v>1600000</v>
      </c>
      <c r="J101" s="4" t="n"/>
      <c r="K101" s="4" t="n"/>
      <c r="L101" s="4" t="n"/>
      <c r="M101" s="4" t="n"/>
      <c r="N101" s="12" t="n"/>
      <c r="O101" s="13">
        <f>IF(N101="","",N101*(1+$D$3*1.19))</f>
        <v/>
      </c>
      <c r="P101" s="4" t="inlineStr"/>
      <c r="Q101" s="7" t="inlineStr">
        <is>
          <t>CODIGO INTERNO :LOTE 73, UBICACION ANTOFAGASTA · Iva incluido</t>
        </is>
      </c>
      <c r="R101" s="4" t="inlineStr">
        <is>
          <t>https://tattersallgda.cl/auctions</t>
        </is>
      </c>
    </row>
    <row r="102">
      <c r="A102" s="4" t="n">
        <v>98</v>
      </c>
      <c r="B102" s="4" t="inlineStr">
        <is>
          <t>Lote 222</t>
        </is>
      </c>
      <c r="C102" s="4" t="inlineStr">
        <is>
          <t>COMPRESOR DE AIRE MARCA BELT MODELO ZVP 1G CON CONEXION A 380 VOLT CAPACIDAD 170 LITROS, ARENADORA MARCA CLEMCO AÑO 2020</t>
        </is>
      </c>
      <c r="D102" s="4" t="inlineStr"/>
      <c r="E102" s="4" t="inlineStr"/>
      <c r="F102" s="4" t="inlineStr"/>
      <c r="G102" s="4" t="n"/>
      <c r="H102" s="4" t="n"/>
      <c r="I102" s="14" t="n">
        <v>1500000</v>
      </c>
      <c r="J102" s="4" t="n"/>
      <c r="K102" s="4" t="n"/>
      <c r="L102" s="4" t="n"/>
      <c r="M102" s="4" t="n"/>
      <c r="N102" s="12" t="n"/>
      <c r="O102" s="13">
        <f>IF(N102="","",N102*(1+$D$3*1.19))</f>
        <v/>
      </c>
      <c r="P102" s="4" t="inlineStr"/>
      <c r="Q102" s="7" t="inlineStr">
        <is>
          <t>CODIGO INTERNO :LOTE 74, UBICACION ANTOFAGASTA · Iva incluido</t>
        </is>
      </c>
      <c r="R102" s="4" t="inlineStr">
        <is>
          <t>https://tattersallgda.cl/auctions</t>
        </is>
      </c>
    </row>
    <row r="103">
      <c r="A103" s="4" t="n">
        <v>99</v>
      </c>
      <c r="B103" s="4" t="inlineStr">
        <is>
          <t>Lote 223</t>
        </is>
      </c>
      <c r="C103" s="4" t="inlineStr">
        <is>
          <t>2 PULVERIZADOR DE PINTURA MARCA WAGNER MODELO PS 3.39, ALIZADORA DE PAVIMENTO CON MOTOR BENCINERO MARCA HONDA</t>
        </is>
      </c>
      <c r="D103" s="4" t="inlineStr"/>
      <c r="E103" s="4" t="inlineStr"/>
      <c r="F103" s="4" t="inlineStr"/>
      <c r="G103" s="4" t="n"/>
      <c r="H103" s="4" t="n"/>
      <c r="I103" s="14" t="n">
        <v>550000</v>
      </c>
      <c r="J103" s="4" t="n"/>
      <c r="K103" s="4" t="n"/>
      <c r="L103" s="4" t="n"/>
      <c r="M103" s="4" t="n"/>
      <c r="N103" s="12" t="n"/>
      <c r="O103" s="13">
        <f>IF(N103="","",N103*(1+$D$3*1.19))</f>
        <v/>
      </c>
      <c r="P103" s="4" t="inlineStr"/>
      <c r="Q103" s="7" t="inlineStr">
        <is>
          <t>CODIGO INTERNO :LOTE 75, UBICACION ANTOFAGASTA · Iva incluido</t>
        </is>
      </c>
      <c r="R103" s="4" t="inlineStr">
        <is>
          <t>https://tattersallgda.cl/auctions</t>
        </is>
      </c>
    </row>
    <row r="104">
      <c r="A104" s="4" t="n">
        <v>100</v>
      </c>
      <c r="B104" s="4" t="inlineStr">
        <is>
          <t>Lote 224</t>
        </is>
      </c>
      <c r="C104" s="4" t="inlineStr">
        <is>
          <t>GENERADOR MARCA LOMBARDINI, MODELO 25LD, NO OPERATIVO</t>
        </is>
      </c>
      <c r="D104" s="4" t="inlineStr"/>
      <c r="E104" s="4" t="inlineStr"/>
      <c r="F104" s="4" t="inlineStr"/>
      <c r="G104" s="4" t="n"/>
      <c r="H104" s="4" t="n"/>
      <c r="I104" s="14" t="n">
        <v>1200000</v>
      </c>
      <c r="J104" s="4" t="n"/>
      <c r="K104" s="4" t="n"/>
      <c r="L104" s="4" t="n"/>
      <c r="M104" s="4" t="n"/>
      <c r="N104" s="12" t="n"/>
      <c r="O104" s="13">
        <f>IF(N104="","",N104*(1+$D$3*1.19))</f>
        <v/>
      </c>
      <c r="P104" s="4" t="inlineStr"/>
      <c r="Q104" s="7" t="inlineStr">
        <is>
          <t>ESTADO GENERAL : NO OPERATIVO, CON RUEDAS, CAPACIDAD 6 KVA HORAS : 881 MOTOR : DIESEL CODIGO INTERNO :LOTE 76 UBICACION ANTOFAGASTA · Iva incluido</t>
        </is>
      </c>
      <c r="R104" s="4" t="inlineStr">
        <is>
          <t>https://tattersallgda.cl/auctions</t>
        </is>
      </c>
    </row>
    <row r="105">
      <c r="A105" s="4" t="n">
        <v>101</v>
      </c>
      <c r="B105" s="4" t="inlineStr">
        <is>
          <t>Lote 225</t>
        </is>
      </c>
      <c r="C105" s="4" t="inlineStr">
        <is>
          <t>CORTADORA DE CONCRETO MARCA LEMACO MODELO CN020B, AÑO 2022, MOTOR BENCINERO, COMPACTADORA DE SUELO MARCA BOMAG, MOTOR DIESEL</t>
        </is>
      </c>
      <c r="D105" s="4" t="inlineStr"/>
      <c r="E105" s="4" t="inlineStr"/>
      <c r="F105" s="4" t="inlineStr"/>
      <c r="G105" s="4" t="n"/>
      <c r="H105" s="4" t="n"/>
      <c r="I105" s="14" t="n">
        <v>8600000</v>
      </c>
      <c r="J105" s="4" t="n"/>
      <c r="K105" s="4" t="n"/>
      <c r="L105" s="4" t="n"/>
      <c r="M105" s="4" t="n"/>
      <c r="N105" s="12" t="n"/>
      <c r="O105" s="13">
        <f>IF(N105="","",N105*(1+$D$3*1.19))</f>
        <v/>
      </c>
      <c r="P105" s="4" t="inlineStr"/>
      <c r="Q105" s="7" t="inlineStr">
        <is>
          <t>CODIGO INTERNO :LOTE 77, UBICACION ANTOFAGASTA · Iva incluido</t>
        </is>
      </c>
      <c r="R105" s="4" t="inlineStr">
        <is>
          <t>https://tattersallgda.cl/auctions</t>
        </is>
      </c>
    </row>
    <row r="106">
      <c r="A106" s="4" t="n">
        <v>102</v>
      </c>
      <c r="B106" s="4" t="inlineStr">
        <is>
          <t>Lote 226</t>
        </is>
      </c>
      <c r="C106" s="4" t="inlineStr">
        <is>
          <t>GUILLOTINA INDUSTRIAL MARCA ISTRIA PARA CORTE DE METALES, 2 DOBLADORAS DE TUBO DE DIFERENTES MARCAS Y MODELOS CON CONEXION A 380 VOLT, PLATACHO CON MOTOR BENCINERO MARCA HONDA</t>
        </is>
      </c>
      <c r="D106" s="4" t="inlineStr"/>
      <c r="E106" s="4" t="inlineStr"/>
      <c r="F106" s="4" t="inlineStr"/>
      <c r="G106" s="4" t="n"/>
      <c r="H106" s="4" t="n"/>
      <c r="I106" s="14" t="n">
        <v>13350000</v>
      </c>
      <c r="J106" s="4" t="n"/>
      <c r="K106" s="4" t="n"/>
      <c r="L106" s="4" t="n"/>
      <c r="M106" s="4" t="n"/>
      <c r="N106" s="12" t="n"/>
      <c r="O106" s="13">
        <f>IF(N106="","",N106*(1+$D$3*1.19))</f>
        <v/>
      </c>
      <c r="P106" s="4" t="inlineStr"/>
      <c r="Q106" s="7" t="inlineStr">
        <is>
          <t>CODIGO INTERNO :LOTE 78, UBICACION ANTOFAGASTA · Iva incluido</t>
        </is>
      </c>
      <c r="R106" s="4" t="inlineStr">
        <is>
          <t>https://tattersallgda.cl/auctions</t>
        </is>
      </c>
    </row>
    <row r="107">
      <c r="A107" s="4" t="n">
        <v>103</v>
      </c>
      <c r="B107" s="4" t="inlineStr">
        <is>
          <t>Lote 227</t>
        </is>
      </c>
      <c r="C107" s="4" t="inlineStr">
        <is>
          <t>GRAN CANTIDAD DE TRIPODES CON PRENSA CADENA RIDGID, ALISADORA DE CONCRETO CON MOTOR BENCINERO, CALENTADORES ELECTRICOS</t>
        </is>
      </c>
      <c r="D107" s="4" t="inlineStr"/>
      <c r="E107" s="4" t="inlineStr"/>
      <c r="F107" s="4" t="inlineStr"/>
      <c r="G107" s="4" t="n"/>
      <c r="H107" s="4" t="n"/>
      <c r="I107" s="14" t="n">
        <v>600000</v>
      </c>
      <c r="J107" s="4" t="n"/>
      <c r="K107" s="4" t="n"/>
      <c r="L107" s="4" t="n"/>
      <c r="M107" s="4" t="n"/>
      <c r="N107" s="12" t="n"/>
      <c r="O107" s="13">
        <f>IF(N107="","",N107*(1+$D$3*1.19))</f>
        <v/>
      </c>
      <c r="P107" s="4" t="inlineStr"/>
      <c r="Q107" s="7" t="inlineStr">
        <is>
          <t>CODIGO INTERNO :LOTE 48, UBICACION ANTOFAGASTA · Iva incluido</t>
        </is>
      </c>
      <c r="R107" s="4" t="inlineStr">
        <is>
          <t>https://tattersallgda.cl/auctions</t>
        </is>
      </c>
    </row>
    <row r="108">
      <c r="A108" s="4" t="n">
        <v>104</v>
      </c>
      <c r="B108" s="4" t="inlineStr">
        <is>
          <t>Lote 228</t>
        </is>
      </c>
      <c r="C108" s="4" t="inlineStr">
        <is>
          <t>2 PALLET CON GRAN CANTIDAD DE PORTA TUBERIAS, BETONERAS ELECTRICAS CON CONEXION A 220V, DOBLADORA DE TUBOS MANUAL, BOMBA SUMERGIBLE CON CONEXION A 380 VOLTS.</t>
        </is>
      </c>
      <c r="D108" s="4" t="inlineStr"/>
      <c r="E108" s="4" t="inlineStr"/>
      <c r="F108" s="4" t="inlineStr"/>
      <c r="G108" s="4" t="n"/>
      <c r="H108" s="4" t="n"/>
      <c r="I108" s="14" t="n">
        <v>900000</v>
      </c>
      <c r="J108" s="4" t="n"/>
      <c r="K108" s="4" t="n"/>
      <c r="L108" s="4" t="n"/>
      <c r="M108" s="4" t="n"/>
      <c r="N108" s="12" t="n"/>
      <c r="O108" s="13">
        <f>IF(N108="","",N108*(1+$D$3*1.19))</f>
        <v/>
      </c>
      <c r="P108" s="4" t="inlineStr"/>
      <c r="Q108" s="7" t="inlineStr">
        <is>
          <t>CODIGO INTERNO :LOTE 49, UBICACION ANTOFAGASTA · Iva incluido</t>
        </is>
      </c>
      <c r="R108" s="4" t="inlineStr">
        <is>
          <t>https://tattersallgda.cl/auctions</t>
        </is>
      </c>
    </row>
    <row r="110">
      <c r="B110" s="6" t="inlineStr">
        <is>
          <t>Costo total est. = TU PUJA + comision + IVA sobre la comision. NO incluye impuesto de transferencia (1,5%), inscripcion en el Registro Civil (~$39.000) ni gastos de retiro o traslado. Revisa siempre las bases del remate.</t>
        </is>
      </c>
    </row>
  </sheetData>
  <autoFilter ref="A4:R108"/>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R7"/>
  <sheetViews>
    <sheetView workbookViewId="0">
      <pane ySplit="4" topLeftCell="A5" activePane="bottomLeft" state="frozen"/>
      <selection pane="bottomLeft" activeCell="A1" sqref="A1"/>
    </sheetView>
  </sheetViews>
  <sheetFormatPr baseColWidth="8" defaultRowHeight="15"/>
  <cols>
    <col width="5" customWidth="1" min="1" max="1"/>
    <col width="14" customWidth="1" min="2" max="2"/>
    <col width="20" customWidth="1" min="3" max="3"/>
    <col width="26" customWidth="1" min="4" max="4"/>
    <col width="7" customWidth="1" min="5" max="5"/>
    <col width="10" customWidth="1" min="6" max="6"/>
    <col width="13" customWidth="1" min="7" max="7"/>
    <col width="13" customWidth="1" min="8" max="8"/>
    <col width="14" customWidth="1" min="9" max="9"/>
    <col width="14" customWidth="1" min="10" max="10"/>
    <col width="14" customWidth="1" min="11" max="11"/>
    <col width="14"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VEHICULOS — Adjudicado · 11-09-2026 (13:00 · online (Zoom))</t>
        </is>
      </c>
    </row>
    <row r="2">
      <c r="A2" s="2" t="inlineStr">
        <is>
          <t>Catálogo publicado · Garantia: Por lote ($250.000–$350.000, efectivo o transferencia) · Remates judiciales y concursales online (martillero de Temuco) · 1 lotes · comisión por lote: 7%+IVA concursal, 10–12%+IVA judicial · ver exhibición en la ficha de cada lote · las ofertas quedan sujetas a aprobación del mandante (reserva de precio).</t>
        </is>
      </c>
    </row>
    <row r="3">
      <c r="B3" s="9" t="inlineStr">
        <is>
          <t>% comision martillero (editalo segun la casa):</t>
        </is>
      </c>
      <c r="D3" s="10" t="n">
        <v>0.12</v>
      </c>
      <c r="E3" s="2" t="inlineStr">
        <is>
          <t>+ IVA 19% sobre la comision</t>
        </is>
      </c>
    </row>
    <row r="4" ht="28" customHeight="1">
      <c r="A4" s="3" t="inlineStr">
        <is>
          <t>N</t>
        </is>
      </c>
      <c r="B4" s="3" t="inlineStr">
        <is>
          <t>Marca</t>
        </is>
      </c>
      <c r="C4" s="3" t="inlineStr">
        <is>
          <t>Modelo</t>
        </is>
      </c>
      <c r="D4" s="3" t="inlineStr">
        <is>
          <t>Version</t>
        </is>
      </c>
      <c r="E4" s="3" t="inlineStr">
        <is>
          <t>Anio</t>
        </is>
      </c>
      <c r="F4" s="3" t="inlineStr">
        <is>
          <t>Km</t>
        </is>
      </c>
      <c r="G4" s="3" t="inlineStr">
        <is>
          <t>Combustible</t>
        </is>
      </c>
      <c r="H4" s="3" t="inlineStr">
        <is>
          <t>Transmision</t>
        </is>
      </c>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Mazda</t>
        </is>
      </c>
      <c r="C5" s="4" t="inlineStr">
        <is>
          <t>3</t>
        </is>
      </c>
      <c r="D5" s="4" t="inlineStr"/>
      <c r="E5" s="4" t="n">
        <v>2016</v>
      </c>
      <c r="F5" s="4" t="inlineStr"/>
      <c r="G5" s="4" t="inlineStr"/>
      <c r="H5" s="4" t="inlineStr"/>
      <c r="I5" s="11" t="inlineStr">
        <is>
          <t>Sin minimo publicado</t>
        </is>
      </c>
      <c r="J5" s="4" t="n"/>
      <c r="K5" s="4" t="n"/>
      <c r="L5" s="4" t="n"/>
      <c r="M5" s="4" t="n"/>
      <c r="N5" s="12" t="n"/>
      <c r="O5" s="13">
        <f>IF(N5="","",N5*(1+$D$3*1.19))</f>
        <v/>
      </c>
      <c r="P5" s="4" t="inlineStr"/>
      <c r="Q5" s="7" t="inlineStr">
        <is>
          <t>Patente KHFX73 · mínimo no publicado · comisión 10% + IVA · garantía $250.000 · remate judicial · modalidad reserva de precio (la puja va a consulta del mandante)</t>
        </is>
      </c>
      <c r="R5" s="4" t="inlineStr">
        <is>
          <t>https://www.adjudicado.cl/remate/mazda-3-khfx73/692</t>
        </is>
      </c>
    </row>
    <row r="7">
      <c r="B7" s="6" t="inlineStr">
        <is>
          <t>Costo total est. = TU PUJA + comision + IVA sobre la comision. NO incluye impuesto de transferencia (1,5%), inscripcion en el Registro Civil (~$39.000) ni gastos de retiro o traslado. Revisa siempre las bases del remate.</t>
        </is>
      </c>
    </row>
  </sheetData>
  <autoFilter ref="A4:R5"/>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R66"/>
  <sheetViews>
    <sheetView workbookViewId="0">
      <pane ySplit="4" topLeftCell="A5" activePane="bottomLeft" state="frozen"/>
      <selection pane="bottomLeft" activeCell="A1" sqref="A1"/>
    </sheetView>
  </sheetViews>
  <sheetFormatPr baseColWidth="8" defaultRowHeight="15"/>
  <cols>
    <col width="5" customWidth="1" min="1" max="1"/>
    <col width="14" customWidth="1" min="2" max="2"/>
    <col width="20" customWidth="1" min="3" max="3"/>
    <col width="26" customWidth="1" min="4" max="4"/>
    <col width="7" customWidth="1" min="5" max="5"/>
    <col width="10" customWidth="1" min="6" max="6"/>
    <col width="13" customWidth="1" min="7" max="7"/>
    <col width="13" customWidth="1" min="8" max="8"/>
    <col width="14" customWidth="1" min="9" max="9"/>
    <col width="14" customWidth="1" min="10" max="10"/>
    <col width="14" customWidth="1" min="11" max="11"/>
    <col width="14"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VEHICULOS — Ovalle Edwards · 15-09-2026 (Online · streaming en chilebid.cl (hora exacta en el sitio))</t>
        </is>
      </c>
    </row>
    <row r="2">
      <c r="A2" s="2" t="inlineStr">
        <is>
          <t>Catálogo preliminar (lotes sin numerar) · Garantia: Escalonada: $500.000 hasta $2 M · $1.200.000 hasta $6 M · $3.000.000 hasta $12 M · $5.000.000 sobre $12 M · Vehículos siniestrados, recuperados por robo y renovación de flota (Remates Ovalle Edwards S.A., 30 años, +70.000 vehículos) · 60 lotes: 39 accidentados, 13 solo desarme, 8 recuperados de robo · comisión 12%+IVA + tramitación e inscripción RNVM $176.090 (livianos) · exhibición dom 13 (10–17), lun 14 (10–17:30) y mar 15 (9–10:30) en Pdte. Eduardo Frei Montalva 5310, Renca · las ofertas quedan sujetas a aprobación del mandante dentro de 72 h · garantía en garantias.chilebid.cl</t>
        </is>
      </c>
    </row>
    <row r="3">
      <c r="B3" s="9" t="inlineStr">
        <is>
          <t>% comision martillero (editalo segun la casa):</t>
        </is>
      </c>
      <c r="D3" s="10" t="n">
        <v>0.12</v>
      </c>
      <c r="E3" s="2" t="inlineStr">
        <is>
          <t>+ IVA 19% sobre la comision</t>
        </is>
      </c>
    </row>
    <row r="4" ht="28" customHeight="1">
      <c r="A4" s="3" t="inlineStr">
        <is>
          <t>N</t>
        </is>
      </c>
      <c r="B4" s="3" t="inlineStr">
        <is>
          <t>Marca</t>
        </is>
      </c>
      <c r="C4" s="3" t="inlineStr">
        <is>
          <t>Modelo</t>
        </is>
      </c>
      <c r="D4" s="3" t="inlineStr">
        <is>
          <t>Version</t>
        </is>
      </c>
      <c r="E4" s="3" t="inlineStr">
        <is>
          <t>Anio</t>
        </is>
      </c>
      <c r="F4" s="3" t="inlineStr">
        <is>
          <t>Km</t>
        </is>
      </c>
      <c r="G4" s="3" t="inlineStr">
        <is>
          <t>Combustible</t>
        </is>
      </c>
      <c r="H4" s="3" t="inlineStr">
        <is>
          <t>Transmision</t>
        </is>
      </c>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BMW</t>
        </is>
      </c>
      <c r="C5" s="4" t="inlineStr">
        <is>
          <t>G 310</t>
        </is>
      </c>
      <c r="D5" s="4" t="inlineStr">
        <is>
          <t>MOTO</t>
        </is>
      </c>
      <c r="E5" s="4" t="n">
        <v>2026</v>
      </c>
      <c r="F5" s="4" t="n">
        <v>9367</v>
      </c>
      <c r="G5" s="4" t="inlineStr"/>
      <c r="H5" s="4" t="inlineStr"/>
      <c r="I5" s="11" t="inlineStr">
        <is>
          <t>Sin minimo publicado</t>
        </is>
      </c>
      <c r="J5" s="4" t="n"/>
      <c r="K5" s="4" t="n"/>
      <c r="L5" s="4" t="n"/>
      <c r="M5" s="4" t="n"/>
      <c r="N5" s="12" t="n"/>
      <c r="O5" s="13">
        <f>IF(N5="","",N5*(1+$D$3*1.19))</f>
        <v/>
      </c>
      <c r="P5" s="4" t="inlineStr"/>
      <c r="Q5" s="7" t="inlineStr">
        <is>
          <t>Patente MHT044 · Accidentado · arranca motor · garantía mínima $500.000 · sin mínimo publicado, oferta sujeta a aprobación del mandante (72 h)</t>
        </is>
      </c>
      <c r="R5" s="4" t="inlineStr">
        <is>
          <t>https://chilebid.cl/detalle.php?id=81032</t>
        </is>
      </c>
    </row>
    <row r="6">
      <c r="A6" s="4" t="n">
        <v>2</v>
      </c>
      <c r="B6" s="4" t="inlineStr">
        <is>
          <t>Changan</t>
        </is>
      </c>
      <c r="C6" s="4" t="inlineStr">
        <is>
          <t>NEW CS15 1.5 MT</t>
        </is>
      </c>
      <c r="D6" s="4" t="inlineStr">
        <is>
          <t>STATION WAGON</t>
        </is>
      </c>
      <c r="E6" s="4" t="n">
        <v>2026</v>
      </c>
      <c r="F6" s="4" t="n">
        <v>9064</v>
      </c>
      <c r="G6" s="4" t="inlineStr">
        <is>
          <t>Gasolina</t>
        </is>
      </c>
      <c r="H6" s="4" t="inlineStr"/>
      <c r="I6" s="11" t="inlineStr">
        <is>
          <t>Sin minimo publicado</t>
        </is>
      </c>
      <c r="J6" s="4" t="n"/>
      <c r="K6" s="4" t="n"/>
      <c r="L6" s="4" t="n"/>
      <c r="M6" s="4" t="n"/>
      <c r="N6" s="12" t="n"/>
      <c r="O6" s="13">
        <f>IF(N6="","",N6*(1+$D$3*1.19))</f>
        <v/>
      </c>
      <c r="P6" s="4" t="inlineStr"/>
      <c r="Q6" s="7" t="inlineStr">
        <is>
          <t>Patente VSYH73 · Accidentado · NO arranca motor · garantía mínima $500.000 · sin mínimo publicado, oferta sujeta a aprobación del mandante (72 h)</t>
        </is>
      </c>
      <c r="R6" s="4" t="inlineStr">
        <is>
          <t>https://chilebid.cl/detalle.php?id=80922</t>
        </is>
      </c>
    </row>
    <row r="7">
      <c r="A7" s="4" t="n">
        <v>3</v>
      </c>
      <c r="B7" s="4" t="inlineStr">
        <is>
          <t>Chevrolet</t>
        </is>
      </c>
      <c r="C7" s="4" t="inlineStr">
        <is>
          <t>GROOVE MT 1.5</t>
        </is>
      </c>
      <c r="D7" s="4" t="inlineStr">
        <is>
          <t>DESARME</t>
        </is>
      </c>
      <c r="E7" s="4" t="n">
        <v>2026</v>
      </c>
      <c r="F7" s="4" t="n">
        <v>4842</v>
      </c>
      <c r="G7" s="4" t="inlineStr">
        <is>
          <t>Gasolina</t>
        </is>
      </c>
      <c r="H7" s="4" t="inlineStr"/>
      <c r="I7" s="11" t="inlineStr">
        <is>
          <t>Sin minimo publicado</t>
        </is>
      </c>
      <c r="J7" s="14" t="n">
        <v>12390000</v>
      </c>
      <c r="K7" s="14" t="n">
        <v>14790000</v>
      </c>
      <c r="L7" s="4" t="n"/>
      <c r="M7" s="4" t="n"/>
      <c r="N7" s="12" t="n"/>
      <c r="O7" s="13">
        <f>IF(N7="","",N7*(1+$D$3*1.19))</f>
        <v/>
      </c>
      <c r="P7" s="4" t="inlineStr"/>
      <c r="Q7" s="7" t="inlineStr">
        <is>
          <t>Patente VTSL82 · Desarme · NO arranca motor · garantía mínima $500.000 · sin mínimo publicado, oferta sujeta a aprobación del mandante (72 h)</t>
        </is>
      </c>
      <c r="R7" s="4" t="inlineStr">
        <is>
          <t>https://chilebid.cl/detalle.php?id=80554</t>
        </is>
      </c>
    </row>
    <row r="8">
      <c r="A8" s="4" t="n">
        <v>4</v>
      </c>
      <c r="B8" s="4" t="inlineStr">
        <is>
          <t>Kia</t>
        </is>
      </c>
      <c r="C8" s="4" t="inlineStr">
        <is>
          <t>SOLUTO</t>
        </is>
      </c>
      <c r="D8" s="4" t="inlineStr">
        <is>
          <t>STATION WAGON</t>
        </is>
      </c>
      <c r="E8" s="4" t="n">
        <v>2026</v>
      </c>
      <c r="F8" s="4" t="n">
        <v>9634</v>
      </c>
      <c r="G8" s="4" t="inlineStr"/>
      <c r="H8" s="4" t="inlineStr"/>
      <c r="I8" s="11" t="inlineStr">
        <is>
          <t>Sin minimo publicado</t>
        </is>
      </c>
      <c r="J8" s="14" t="n">
        <v>9590000</v>
      </c>
      <c r="K8" s="14" t="n">
        <v>10603900</v>
      </c>
      <c r="L8" s="4" t="n"/>
      <c r="M8" s="4" t="n"/>
      <c r="N8" s="12" t="n"/>
      <c r="O8" s="13">
        <f>IF(N8="","",N8*(1+$D$3*1.19))</f>
        <v/>
      </c>
      <c r="P8" s="4" t="inlineStr"/>
      <c r="Q8" s="7" t="inlineStr">
        <is>
          <t>Patente VKZJ69 · Accidentado · NO arranca motor · garantía mínima $500.000 · sin mínimo publicado, oferta sujeta a aprobación del mandante (72 h)</t>
        </is>
      </c>
      <c r="R8" s="4" t="inlineStr">
        <is>
          <t>https://chilebid.cl/detalle.php?id=81352</t>
        </is>
      </c>
    </row>
    <row r="9">
      <c r="A9" s="4" t="n">
        <v>5</v>
      </c>
      <c r="B9" s="4" t="inlineStr">
        <is>
          <t>Mazda</t>
        </is>
      </c>
      <c r="C9" s="4" t="inlineStr">
        <is>
          <t>CX5 2.0 AUT</t>
        </is>
      </c>
      <c r="D9" s="4" t="inlineStr">
        <is>
          <t>STATION WAGON</t>
        </is>
      </c>
      <c r="E9" s="4" t="n">
        <v>2026</v>
      </c>
      <c r="F9" s="4" t="n">
        <v>11262</v>
      </c>
      <c r="G9" s="4" t="inlineStr"/>
      <c r="H9" s="4" t="inlineStr"/>
      <c r="I9" s="11" t="inlineStr">
        <is>
          <t>Sin minimo publicado</t>
        </is>
      </c>
      <c r="J9" s="4" t="n"/>
      <c r="K9" s="4" t="n"/>
      <c r="L9" s="4" t="n"/>
      <c r="M9" s="4" t="n"/>
      <c r="N9" s="12" t="n"/>
      <c r="O9" s="13">
        <f>IF(N9="","",N9*(1+$D$3*1.19))</f>
        <v/>
      </c>
      <c r="P9" s="4" t="inlineStr"/>
      <c r="Q9" s="7" t="inlineStr">
        <is>
          <t>Patente VLZZ74 · Accidentado · arranca motor · CONDICIONADO (modelo de alto robo: contrato LEGALTEC y aprobación de reparación) · garantía mínima $500.000 · sin mínimo publicado, oferta sujeta a aprobación del mandante (72 h)</t>
        </is>
      </c>
      <c r="R9" s="4" t="inlineStr">
        <is>
          <t>https://chilebid.cl/detalle.php?id=81359</t>
        </is>
      </c>
    </row>
    <row r="10">
      <c r="A10" s="4" t="n">
        <v>6</v>
      </c>
      <c r="B10" s="4" t="inlineStr">
        <is>
          <t>Toyota</t>
        </is>
      </c>
      <c r="C10" s="4" t="inlineStr">
        <is>
          <t>RAV 4</t>
        </is>
      </c>
      <c r="D10" s="4" t="inlineStr">
        <is>
          <t>STATION WAGON</t>
        </is>
      </c>
      <c r="E10" s="4" t="n">
        <v>2026</v>
      </c>
      <c r="F10" s="4" t="n">
        <v>9962</v>
      </c>
      <c r="G10" s="4" t="inlineStr"/>
      <c r="H10" s="4" t="inlineStr"/>
      <c r="I10" s="11" t="inlineStr">
        <is>
          <t>Sin minimo publicado</t>
        </is>
      </c>
      <c r="J10" s="4" t="n"/>
      <c r="K10" s="4" t="n"/>
      <c r="L10" s="4" t="n"/>
      <c r="M10" s="4" t="n"/>
      <c r="N10" s="12" t="n"/>
      <c r="O10" s="13">
        <f>IF(N10="","",N10*(1+$D$3*1.19))</f>
        <v/>
      </c>
      <c r="P10" s="4" t="inlineStr"/>
      <c r="Q10" s="7" t="inlineStr">
        <is>
          <t>Patente VLWX42 · Accidentado · arranca motor · garantía mínima $500.000 · sin mínimo publicado, oferta sujeta a aprobación del mandante (72 h)</t>
        </is>
      </c>
      <c r="R10" s="4" t="inlineStr">
        <is>
          <t>https://chilebid.cl/detalle.php?id=81179</t>
        </is>
      </c>
    </row>
    <row r="11">
      <c r="A11" s="4" t="n">
        <v>7</v>
      </c>
      <c r="B11" s="4" t="inlineStr">
        <is>
          <t>DFSK</t>
        </is>
      </c>
      <c r="C11" s="4" t="inlineStr">
        <is>
          <t>SUV 560 4X2 1.8</t>
        </is>
      </c>
      <c r="D11" s="4" t="inlineStr">
        <is>
          <t>STATION WAGON</t>
        </is>
      </c>
      <c r="E11" s="4" t="n">
        <v>2025</v>
      </c>
      <c r="F11" s="4" t="n">
        <v>153090</v>
      </c>
      <c r="G11" s="4" t="inlineStr">
        <is>
          <t>Gasolina</t>
        </is>
      </c>
      <c r="H11" s="4" t="inlineStr"/>
      <c r="I11" s="11" t="inlineStr">
        <is>
          <t>Sin minimo publicado</t>
        </is>
      </c>
      <c r="J11" s="4" t="n"/>
      <c r="K11" s="4" t="n"/>
      <c r="L11" s="4" t="n"/>
      <c r="M11" s="4" t="n"/>
      <c r="N11" s="12" t="n"/>
      <c r="O11" s="13">
        <f>IF(N11="","",N11*(1+$D$3*1.19))</f>
        <v/>
      </c>
      <c r="P11" s="4" t="inlineStr"/>
      <c r="Q11" s="7" t="inlineStr">
        <is>
          <t>Patente TYGF84 · Accidentado · arranca motor · garantía mínima $500.000 · sin mínimo publicado, oferta sujeta a aprobación del mandante (72 h)</t>
        </is>
      </c>
      <c r="R11" s="4" t="inlineStr">
        <is>
          <t>https://chilebid.cl/detalle.php?id=79945</t>
        </is>
      </c>
    </row>
    <row r="12">
      <c r="A12" s="4" t="n">
        <v>8</v>
      </c>
      <c r="B12" s="4" t="inlineStr">
        <is>
          <t>Honda</t>
        </is>
      </c>
      <c r="C12" s="4" t="inlineStr">
        <is>
          <t>WR V</t>
        </is>
      </c>
      <c r="D12" s="4" t="inlineStr">
        <is>
          <t>STATION WAGON</t>
        </is>
      </c>
      <c r="E12" s="4" t="n">
        <v>2025</v>
      </c>
      <c r="F12" s="4" t="n">
        <v>9365</v>
      </c>
      <c r="G12" s="4" t="inlineStr"/>
      <c r="H12" s="4" t="inlineStr"/>
      <c r="I12" s="11" t="inlineStr">
        <is>
          <t>Sin minimo publicado</t>
        </is>
      </c>
      <c r="J12" s="4" t="n"/>
      <c r="K12" s="4" t="n"/>
      <c r="L12" s="14" t="n">
        <v>15238546</v>
      </c>
      <c r="M12" s="4" t="n"/>
      <c r="N12" s="12" t="n"/>
      <c r="O12" s="13">
        <f>IF(N12="","",N12*(1+$D$3*1.19))</f>
        <v/>
      </c>
      <c r="P12" s="4" t="inlineStr"/>
      <c r="Q12" s="7" t="inlineStr">
        <is>
          <t>Patente SZGC25 · Accidentado · arranca motor · garantía mínima $500.000 · sin mínimo publicado, oferta sujeta a aprobación del mandante (72 h)</t>
        </is>
      </c>
      <c r="R12" s="4" t="inlineStr">
        <is>
          <t>https://chilebid.cl/detalle.php?id=80917</t>
        </is>
      </c>
    </row>
    <row r="13">
      <c r="A13" s="4" t="n">
        <v>9</v>
      </c>
      <c r="B13" s="4" t="inlineStr">
        <is>
          <t>Hyundai</t>
        </is>
      </c>
      <c r="C13" s="4" t="inlineStr">
        <is>
          <t>PORTER HR CRDI 4X2 2.5</t>
        </is>
      </c>
      <c r="D13" s="4" t="inlineStr">
        <is>
          <t>CAMIONETA</t>
        </is>
      </c>
      <c r="E13" s="4" t="n">
        <v>2025</v>
      </c>
      <c r="F13" s="4" t="n">
        <v>16598</v>
      </c>
      <c r="G13" s="4" t="inlineStr">
        <is>
          <t>Diesel</t>
        </is>
      </c>
      <c r="H13" s="4" t="inlineStr"/>
      <c r="I13" s="11" t="inlineStr">
        <is>
          <t>Sin minimo publicado</t>
        </is>
      </c>
      <c r="J13" s="4" t="n"/>
      <c r="K13" s="4" t="n"/>
      <c r="L13" s="4" t="n"/>
      <c r="M13" s="4" t="n"/>
      <c r="N13" s="12" t="n"/>
      <c r="O13" s="13">
        <f>IF(N13="","",N13*(1+$D$3*1.19))</f>
        <v/>
      </c>
      <c r="P13" s="4" t="inlineStr"/>
      <c r="Q13" s="7" t="inlineStr">
        <is>
          <t>Patente VGLR92 · Accidentado · arranca motor · garantía mínima $500.000 · sin mínimo publicado, oferta sujeta a aprobación del mandante (72 h)</t>
        </is>
      </c>
      <c r="R13" s="4" t="inlineStr">
        <is>
          <t>https://chilebid.cl/detalle.php?id=80791</t>
        </is>
      </c>
    </row>
    <row r="14">
      <c r="A14" s="4" t="n">
        <v>10</v>
      </c>
      <c r="B14" s="4" t="inlineStr">
        <is>
          <t>JAC</t>
        </is>
      </c>
      <c r="C14" s="4" t="inlineStr">
        <is>
          <t>URBAN HFC 1042</t>
        </is>
      </c>
      <c r="D14" s="4" t="inlineStr">
        <is>
          <t>CAMION</t>
        </is>
      </c>
      <c r="E14" s="4" t="n">
        <v>2025</v>
      </c>
      <c r="F14" s="4" t="inlineStr"/>
      <c r="G14" s="4" t="inlineStr">
        <is>
          <t>Diesel</t>
        </is>
      </c>
      <c r="H14" s="4" t="inlineStr"/>
      <c r="I14" s="11" t="inlineStr">
        <is>
          <t>Sin minimo publicado</t>
        </is>
      </c>
      <c r="J14" s="4" t="n"/>
      <c r="K14" s="4" t="n"/>
      <c r="L14" s="4" t="n"/>
      <c r="M14" s="4" t="n"/>
      <c r="N14" s="12" t="n"/>
      <c r="O14" s="13">
        <f>IF(N14="","",N14*(1+$D$3*1.19))</f>
        <v/>
      </c>
      <c r="P14" s="4" t="inlineStr"/>
      <c r="Q14" s="7" t="inlineStr">
        <is>
          <t>Patente TZBS39 · RecRobo · recuperado por robo · NO arranca motor · garantía mínima $500.000 · sin mínimo publicado, oferta sujeta a aprobación del mandante (72 h)</t>
        </is>
      </c>
      <c r="R14" s="4" t="inlineStr">
        <is>
          <t>https://chilebid.cl/detalle.php?id=79153</t>
        </is>
      </c>
    </row>
    <row r="15">
      <c r="A15" s="4" t="n">
        <v>11</v>
      </c>
      <c r="B15" s="4" t="inlineStr">
        <is>
          <t>MG</t>
        </is>
      </c>
      <c r="C15" s="4" t="inlineStr">
        <is>
          <t>ZS MT 1.5</t>
        </is>
      </c>
      <c r="D15" s="4" t="inlineStr">
        <is>
          <t>STATION WAGON</t>
        </is>
      </c>
      <c r="E15" s="4" t="n">
        <v>2025</v>
      </c>
      <c r="F15" s="4" t="n">
        <v>29465</v>
      </c>
      <c r="G15" s="4" t="inlineStr">
        <is>
          <t>Gasolina</t>
        </is>
      </c>
      <c r="H15" s="4" t="inlineStr"/>
      <c r="I15" s="11" t="inlineStr">
        <is>
          <t>Sin minimo publicado</t>
        </is>
      </c>
      <c r="J15" s="4" t="n"/>
      <c r="K15" s="4" t="n"/>
      <c r="L15" s="4" t="n"/>
      <c r="M15" s="4" t="n"/>
      <c r="N15" s="12" t="n"/>
      <c r="O15" s="13">
        <f>IF(N15="","",N15*(1+$D$3*1.19))</f>
        <v/>
      </c>
      <c r="P15" s="4" t="inlineStr"/>
      <c r="Q15" s="7" t="inlineStr">
        <is>
          <t>Patente VFHL22 · Accidentado · NO arranca motor · garantía mínima $500.000 · sin mínimo publicado, oferta sujeta a aprobación del mandante (72 h)</t>
        </is>
      </c>
      <c r="R15" s="4" t="inlineStr">
        <is>
          <t>https://chilebid.cl/detalle.php?id=80278</t>
        </is>
      </c>
    </row>
    <row r="16">
      <c r="A16" s="4" t="n">
        <v>12</v>
      </c>
      <c r="B16" s="4" t="inlineStr">
        <is>
          <t>Toyota</t>
        </is>
      </c>
      <c r="C16" s="4" t="inlineStr">
        <is>
          <t>RAV4 HYBRID CVT 2.5 AUT</t>
        </is>
      </c>
      <c r="D16" s="4" t="inlineStr">
        <is>
          <t>STATION WAGON</t>
        </is>
      </c>
      <c r="E16" s="4" t="n">
        <v>2025</v>
      </c>
      <c r="F16" s="4" t="inlineStr"/>
      <c r="G16" s="4" t="inlineStr">
        <is>
          <t>Dual (Electrico/Gasolina)</t>
        </is>
      </c>
      <c r="H16" s="4" t="inlineStr"/>
      <c r="I16" s="11" t="inlineStr">
        <is>
          <t>Sin minimo publicado</t>
        </is>
      </c>
      <c r="J16" s="4" t="n"/>
      <c r="K16" s="4" t="n"/>
      <c r="L16" s="14" t="n">
        <v>31927590</v>
      </c>
      <c r="M16" s="4" t="n"/>
      <c r="N16" s="12" t="n"/>
      <c r="O16" s="13">
        <f>IF(N16="","",N16*(1+$D$3*1.19))</f>
        <v/>
      </c>
      <c r="P16" s="4" t="inlineStr"/>
      <c r="Q16" s="7" t="inlineStr">
        <is>
          <t>Patente TSPJ24 · RecRobo · recuperado por robo · NO arranca motor · CONDICIONADO (modelo de alto robo: contrato LEGALTEC y aprobación de reparación) · garantía mínima $500.000 · sin mínimo publicado, oferta sujeta a aprobación del mandante (72 h)</t>
        </is>
      </c>
      <c r="R16" s="4" t="inlineStr">
        <is>
          <t>https://chilebid.cl/detalle.php?id=81294</t>
        </is>
      </c>
    </row>
    <row r="17">
      <c r="A17" s="4" t="n">
        <v>13</v>
      </c>
      <c r="B17" s="4" t="inlineStr">
        <is>
          <t>Exeed</t>
        </is>
      </c>
      <c r="C17" s="4" t="inlineStr">
        <is>
          <t>LX</t>
        </is>
      </c>
      <c r="D17" s="4" t="inlineStr">
        <is>
          <t>STATION WAGON</t>
        </is>
      </c>
      <c r="E17" s="4" t="n">
        <v>2024</v>
      </c>
      <c r="F17" s="4" t="n">
        <v>28888</v>
      </c>
      <c r="G17" s="4" t="inlineStr"/>
      <c r="H17" s="4" t="inlineStr"/>
      <c r="I17" s="11" t="inlineStr">
        <is>
          <t>Sin minimo publicado</t>
        </is>
      </c>
      <c r="J17" s="4" t="n"/>
      <c r="K17" s="4" t="n"/>
      <c r="L17" s="4" t="n"/>
      <c r="M17" s="4" t="n"/>
      <c r="N17" s="12" t="n"/>
      <c r="O17" s="13">
        <f>IF(N17="","",N17*(1+$D$3*1.19))</f>
        <v/>
      </c>
      <c r="P17" s="4" t="inlineStr"/>
      <c r="Q17" s="7" t="inlineStr">
        <is>
          <t>Patente TRCS64 · Accidentado · arranca motor · garantía mínima $500.000 · sin mínimo publicado, oferta sujeta a aprobación del mandante (72 h)</t>
        </is>
      </c>
      <c r="R17" s="4" t="inlineStr">
        <is>
          <t>https://chilebid.cl/detalle.php?id=81353</t>
        </is>
      </c>
    </row>
    <row r="18">
      <c r="A18" s="4" t="n">
        <v>14</v>
      </c>
      <c r="B18" s="4" t="inlineStr">
        <is>
          <t>Ford</t>
        </is>
      </c>
      <c r="C18" s="4" t="inlineStr">
        <is>
          <t>ESCAPE AWD 2.0 AUT</t>
        </is>
      </c>
      <c r="D18" s="4" t="inlineStr">
        <is>
          <t>STATION WAGON</t>
        </is>
      </c>
      <c r="E18" s="4" t="n">
        <v>2024</v>
      </c>
      <c r="F18" s="4" t="inlineStr"/>
      <c r="G18" s="4" t="inlineStr">
        <is>
          <t>Gasolina</t>
        </is>
      </c>
      <c r="H18" s="4" t="inlineStr"/>
      <c r="I18" s="11" t="inlineStr">
        <is>
          <t>Sin minimo publicado</t>
        </is>
      </c>
      <c r="J18" s="4" t="n"/>
      <c r="K18" s="4" t="n"/>
      <c r="L18" s="4" t="n"/>
      <c r="M18" s="4" t="n"/>
      <c r="N18" s="12" t="n"/>
      <c r="O18" s="13">
        <f>IF(N18="","",N18*(1+$D$3*1.19))</f>
        <v/>
      </c>
      <c r="P18" s="4" t="inlineStr"/>
      <c r="Q18" s="7" t="inlineStr">
        <is>
          <t>Patente TPYZ46 · RecRobo · recuperado por robo · NO arranca motor · garantía mínima $500.000 · sin mínimo publicado, oferta sujeta a aprobación del mandante (72 h)</t>
        </is>
      </c>
      <c r="R18" s="4" t="inlineStr">
        <is>
          <t>https://chilebid.cl/detalle.php?id=78957</t>
        </is>
      </c>
    </row>
    <row r="19">
      <c r="A19" s="4" t="n">
        <v>15</v>
      </c>
      <c r="B19" s="4" t="inlineStr">
        <is>
          <t>Hyundai</t>
        </is>
      </c>
      <c r="C19" s="4" t="inlineStr">
        <is>
          <t>CRETA SU2ID MPI 1.5</t>
        </is>
      </c>
      <c r="D19" s="4" t="inlineStr">
        <is>
          <t>STATION WAGON</t>
        </is>
      </c>
      <c r="E19" s="4" t="n">
        <v>2024</v>
      </c>
      <c r="F19" s="4" t="n">
        <v>48583</v>
      </c>
      <c r="G19" s="4" t="inlineStr"/>
      <c r="H19" s="4" t="inlineStr"/>
      <c r="I19" s="11" t="inlineStr">
        <is>
          <t>Sin minimo publicado</t>
        </is>
      </c>
      <c r="J19" s="4" t="n"/>
      <c r="K19" s="4" t="n"/>
      <c r="L19" s="14" t="n">
        <v>16345224</v>
      </c>
      <c r="M19" s="4" t="n"/>
      <c r="N19" s="12" t="n"/>
      <c r="O19" s="13">
        <f>IF(N19="","",N19*(1+$D$3*1.19))</f>
        <v/>
      </c>
      <c r="P19" s="4" t="inlineStr"/>
      <c r="Q19" s="7" t="inlineStr">
        <is>
          <t>Patente TRZR96 · Accidentado · arranca motor · garantía mínima $500.000 · sin mínimo publicado, oferta sujeta a aprobación del mandante (72 h)</t>
        </is>
      </c>
      <c r="R19" s="4" t="inlineStr">
        <is>
          <t>https://chilebid.cl/detalle.php?id=81394</t>
        </is>
      </c>
    </row>
    <row r="20">
      <c r="A20" s="4" t="n">
        <v>16</v>
      </c>
      <c r="B20" s="4" t="inlineStr">
        <is>
          <t>Hyundai</t>
        </is>
      </c>
      <c r="C20" s="4" t="inlineStr">
        <is>
          <t>TUCSON 2.0</t>
        </is>
      </c>
      <c r="D20" s="4" t="inlineStr">
        <is>
          <t>STATION WAGON</t>
        </is>
      </c>
      <c r="E20" s="4" t="n">
        <v>2024</v>
      </c>
      <c r="F20" s="4" t="n">
        <v>36929</v>
      </c>
      <c r="G20" s="4" t="inlineStr"/>
      <c r="H20" s="4" t="inlineStr"/>
      <c r="I20" s="11" t="inlineStr">
        <is>
          <t>Sin minimo publicado</t>
        </is>
      </c>
      <c r="J20" s="14" t="n">
        <v>13900000</v>
      </c>
      <c r="K20" s="14" t="n">
        <v>26990000</v>
      </c>
      <c r="L20" s="14" t="n">
        <v>20210398</v>
      </c>
      <c r="M20" s="4" t="n"/>
      <c r="N20" s="12" t="n"/>
      <c r="O20" s="13">
        <f>IF(N20="","",N20*(1+$D$3*1.19))</f>
        <v/>
      </c>
      <c r="P20" s="4" t="inlineStr"/>
      <c r="Q20" s="7" t="inlineStr">
        <is>
          <t>Patente TRJG59 · Accidentado · arranca motor · garantía mínima $500.000 · sin mínimo publicado, oferta sujeta a aprobación del mandante (72 h)</t>
        </is>
      </c>
      <c r="R20" s="4" t="inlineStr">
        <is>
          <t>https://chilebid.cl/detalle.php?id=81355</t>
        </is>
      </c>
    </row>
    <row r="21">
      <c r="A21" s="4" t="n">
        <v>17</v>
      </c>
      <c r="B21" s="4" t="inlineStr">
        <is>
          <t>Peugeot</t>
        </is>
      </c>
      <c r="C21" s="4" t="inlineStr">
        <is>
          <t>2008 BLUE HDI 130 EAT8 1.5 AUT</t>
        </is>
      </c>
      <c r="D21" s="4" t="inlineStr">
        <is>
          <t>DESARME</t>
        </is>
      </c>
      <c r="E21" s="4" t="n">
        <v>2024</v>
      </c>
      <c r="F21" s="4" t="inlineStr"/>
      <c r="G21" s="4" t="inlineStr">
        <is>
          <t>Diesel</t>
        </is>
      </c>
      <c r="H21" s="4" t="inlineStr"/>
      <c r="I21" s="11" t="inlineStr">
        <is>
          <t>Sin minimo publicado</t>
        </is>
      </c>
      <c r="J21" s="14" t="n">
        <v>11690000</v>
      </c>
      <c r="K21" s="14" t="n">
        <v>22000000</v>
      </c>
      <c r="L21" s="14" t="n">
        <v>17225887</v>
      </c>
      <c r="M21" s="4" t="n"/>
      <c r="N21" s="12" t="n"/>
      <c r="O21" s="13">
        <f>IF(N21="","",N21*(1+$D$3*1.19))</f>
        <v/>
      </c>
      <c r="P21" s="4" t="inlineStr"/>
      <c r="Q21" s="7" t="inlineStr">
        <is>
          <t>Patente TFRJ20 · Desarme · NO arranca motor · garantía mínima $500.000 · sin mínimo publicado, oferta sujeta a aprobación del mandante (72 h)</t>
        </is>
      </c>
      <c r="R21" s="4" t="inlineStr">
        <is>
          <t>https://chilebid.cl/detalle.php?id=80915</t>
        </is>
      </c>
    </row>
    <row r="22">
      <c r="A22" s="4" t="n">
        <v>18</v>
      </c>
      <c r="B22" s="4" t="inlineStr">
        <is>
          <t>Ford</t>
        </is>
      </c>
      <c r="C22" s="4" t="inlineStr">
        <is>
          <t>RANGER RAPTOR</t>
        </is>
      </c>
      <c r="D22" s="4" t="inlineStr">
        <is>
          <t>CAMIONETA</t>
        </is>
      </c>
      <c r="E22" s="4" t="n">
        <v>2023</v>
      </c>
      <c r="F22" s="4" t="n">
        <v>81722</v>
      </c>
      <c r="G22" s="4" t="inlineStr"/>
      <c r="H22" s="4" t="inlineStr"/>
      <c r="I22" s="11" t="inlineStr">
        <is>
          <t>Sin minimo publicado</t>
        </is>
      </c>
      <c r="J22" s="14" t="n">
        <v>13000000</v>
      </c>
      <c r="K22" s="14" t="n">
        <v>43990000</v>
      </c>
      <c r="L22" s="14" t="n">
        <v>18755247</v>
      </c>
      <c r="M22" s="4" t="n"/>
      <c r="N22" s="12" t="n"/>
      <c r="O22" s="13">
        <f>IF(N22="","",N22*(1+$D$3*1.19))</f>
        <v/>
      </c>
      <c r="P22" s="4" t="inlineStr"/>
      <c r="Q22" s="7" t="inlineStr">
        <is>
          <t>Patente SXXT62 · Accidentado · arranca motor · garantía mínima $500.000 · sin mínimo publicado, oferta sujeta a aprobación del mandante (72 h)</t>
        </is>
      </c>
      <c r="R22" s="4" t="inlineStr">
        <is>
          <t>https://chilebid.cl/detalle.php?id=81361</t>
        </is>
      </c>
    </row>
    <row r="23">
      <c r="A23" s="4" t="n">
        <v>19</v>
      </c>
      <c r="B23" s="4" t="inlineStr">
        <is>
          <t>Ford</t>
        </is>
      </c>
      <c r="C23" s="4" t="inlineStr">
        <is>
          <t>TERRITORY 1.5 AUT</t>
        </is>
      </c>
      <c r="D23" s="4" t="inlineStr">
        <is>
          <t>STATION WAGON</t>
        </is>
      </c>
      <c r="E23" s="4" t="n">
        <v>2023</v>
      </c>
      <c r="F23" s="4" t="n">
        <v>45355</v>
      </c>
      <c r="G23" s="4" t="inlineStr">
        <is>
          <t>Gasolina</t>
        </is>
      </c>
      <c r="H23" s="4" t="inlineStr"/>
      <c r="I23" s="11" t="inlineStr">
        <is>
          <t>Sin minimo publicado</t>
        </is>
      </c>
      <c r="J23" s="14" t="n">
        <v>10990000</v>
      </c>
      <c r="K23" s="14" t="n">
        <v>18000000</v>
      </c>
      <c r="L23" s="14" t="n">
        <v>16570759</v>
      </c>
      <c r="M23" s="4" t="n"/>
      <c r="N23" s="12" t="n"/>
      <c r="O23" s="13">
        <f>IF(N23="","",N23*(1+$D$3*1.19))</f>
        <v/>
      </c>
      <c r="P23" s="4" t="inlineStr"/>
      <c r="Q23" s="7" t="inlineStr">
        <is>
          <t>Patente SZRZ84 · RecRobo · recuperado por robo · arranca motor · CONDICIONADO (modelo de alto robo: contrato LEGALTEC y aprobación de reparación) · garantía mínima $500.000 · sin mínimo publicado, oferta sujeta a aprobación del mandante (72 h)</t>
        </is>
      </c>
      <c r="R23" s="4" t="inlineStr">
        <is>
          <t>https://chilebid.cl/detalle.php?id=80622</t>
        </is>
      </c>
    </row>
    <row r="24">
      <c r="A24" s="4" t="n">
        <v>20</v>
      </c>
      <c r="B24" s="4" t="inlineStr">
        <is>
          <t>Kia</t>
        </is>
      </c>
      <c r="C24" s="4" t="inlineStr">
        <is>
          <t>SOLUTO 1.4</t>
        </is>
      </c>
      <c r="D24" s="4" t="inlineStr">
        <is>
          <t>AUTOMOVIL</t>
        </is>
      </c>
      <c r="E24" s="4" t="n">
        <v>2023</v>
      </c>
      <c r="F24" s="4" t="n">
        <v>51572</v>
      </c>
      <c r="G24" s="4" t="inlineStr">
        <is>
          <t>Gasolina</t>
        </is>
      </c>
      <c r="H24" s="4" t="inlineStr"/>
      <c r="I24" s="11" t="inlineStr">
        <is>
          <t>Sin minimo publicado</t>
        </is>
      </c>
      <c r="J24" s="14" t="n">
        <v>7390000</v>
      </c>
      <c r="K24" s="14" t="n">
        <v>22000000</v>
      </c>
      <c r="L24" s="14" t="n">
        <v>8469939</v>
      </c>
      <c r="M24" s="4" t="n"/>
      <c r="N24" s="12" t="n"/>
      <c r="O24" s="13">
        <f>IF(N24="","",N24*(1+$D$3*1.19))</f>
        <v/>
      </c>
      <c r="P24" s="4" t="inlineStr"/>
      <c r="Q24" s="7" t="inlineStr">
        <is>
          <t>Patente STHX14 · Accidentado · arranca motor · garantía mínima $500.000 · sin mínimo publicado, oferta sujeta a aprobación del mandante (72 h)</t>
        </is>
      </c>
      <c r="R24" s="4" t="inlineStr">
        <is>
          <t>https://chilebid.cl/detalle.php?id=80128</t>
        </is>
      </c>
    </row>
    <row r="25">
      <c r="A25" s="4" t="n">
        <v>21</v>
      </c>
      <c r="B25" s="4" t="inlineStr">
        <is>
          <t>Maxus</t>
        </is>
      </c>
      <c r="C25" s="4" t="inlineStr">
        <is>
          <t>T60 DCAB 4X4 2.0</t>
        </is>
      </c>
      <c r="D25" s="4" t="inlineStr">
        <is>
          <t>CAMIONETA</t>
        </is>
      </c>
      <c r="E25" s="4" t="n">
        <v>2023</v>
      </c>
      <c r="F25" s="4" t="n">
        <v>133620</v>
      </c>
      <c r="G25" s="4" t="inlineStr">
        <is>
          <t>Diesel</t>
        </is>
      </c>
      <c r="H25" s="4" t="inlineStr"/>
      <c r="I25" s="11" t="inlineStr">
        <is>
          <t>Sin minimo publicado</t>
        </is>
      </c>
      <c r="J25" s="14" t="n">
        <v>7000000</v>
      </c>
      <c r="K25" s="14" t="n">
        <v>189270000</v>
      </c>
      <c r="L25" s="14" t="n">
        <v>11768264</v>
      </c>
      <c r="M25" s="4" t="n"/>
      <c r="N25" s="12" t="n"/>
      <c r="O25" s="13">
        <f>IF(N25="","",N25*(1+$D$3*1.19))</f>
        <v/>
      </c>
      <c r="P25" s="4" t="inlineStr"/>
      <c r="Q25" s="7" t="inlineStr">
        <is>
          <t>Patente SRGH22 · Accidentado · arranca motor · garantía mínima $500.000 · sin mínimo publicado, oferta sujeta a aprobación del mandante (72 h)</t>
        </is>
      </c>
      <c r="R25" s="4" t="inlineStr">
        <is>
          <t>https://chilebid.cl/detalle.php?id=79321</t>
        </is>
      </c>
    </row>
    <row r="26">
      <c r="A26" s="4" t="n">
        <v>22</v>
      </c>
      <c r="B26" s="4" t="inlineStr">
        <is>
          <t>Peugeot</t>
        </is>
      </c>
      <c r="C26" s="4" t="inlineStr">
        <is>
          <t>208 PURETECH 130 EAT8 1.2 AUT</t>
        </is>
      </c>
      <c r="D26" s="4" t="inlineStr">
        <is>
          <t>AUTOMOVIL</t>
        </is>
      </c>
      <c r="E26" s="4" t="n">
        <v>2023</v>
      </c>
      <c r="F26" s="4" t="inlineStr"/>
      <c r="G26" s="4" t="inlineStr">
        <is>
          <t>Gasolina</t>
        </is>
      </c>
      <c r="H26" s="4" t="inlineStr"/>
      <c r="I26" s="11" t="inlineStr">
        <is>
          <t>Sin minimo publicado</t>
        </is>
      </c>
      <c r="J26" s="14" t="n">
        <v>7500000</v>
      </c>
      <c r="K26" s="14" t="n">
        <v>8990000</v>
      </c>
      <c r="L26" s="14" t="n">
        <v>9968211</v>
      </c>
      <c r="M26" s="4" t="n"/>
      <c r="N26" s="12" t="n"/>
      <c r="O26" s="13">
        <f>IF(N26="","",N26*(1+$D$3*1.19))</f>
        <v/>
      </c>
      <c r="P26" s="4" t="inlineStr"/>
      <c r="Q26" s="7" t="inlineStr">
        <is>
          <t>Patente SXFF94 · RecRobo · recuperado por robo · NO arranca motor · garantía mínima $500.000 · sin mínimo publicado, oferta sujeta a aprobación del mandante (72 h)</t>
        </is>
      </c>
      <c r="R26" s="4" t="inlineStr">
        <is>
          <t>https://chilebid.cl/detalle.php?id=79270</t>
        </is>
      </c>
    </row>
    <row r="27">
      <c r="A27" s="4" t="n">
        <v>23</v>
      </c>
      <c r="B27" s="4" t="inlineStr">
        <is>
          <t>Toyota</t>
        </is>
      </c>
      <c r="C27" s="4" t="inlineStr">
        <is>
          <t>HILUX PICKUP 4P 4X4 2.4</t>
        </is>
      </c>
      <c r="D27" s="4" t="inlineStr">
        <is>
          <t>CAMIONETA</t>
        </is>
      </c>
      <c r="E27" s="4" t="n">
        <v>2023</v>
      </c>
      <c r="F27" s="4" t="n">
        <v>31223</v>
      </c>
      <c r="G27" s="4" t="inlineStr">
        <is>
          <t>Diesel</t>
        </is>
      </c>
      <c r="H27" s="4" t="inlineStr"/>
      <c r="I27" s="11" t="inlineStr">
        <is>
          <t>Sin minimo publicado</t>
        </is>
      </c>
      <c r="J27" s="4" t="n"/>
      <c r="K27" s="4" t="n"/>
      <c r="L27" s="4" t="n"/>
      <c r="M27" s="4" t="n"/>
      <c r="N27" s="12" t="n"/>
      <c r="O27" s="13">
        <f>IF(N27="","",N27*(1+$D$3*1.19))</f>
        <v/>
      </c>
      <c r="P27" s="4" t="inlineStr"/>
      <c r="Q27" s="7" t="inlineStr">
        <is>
          <t>Patente SHRX65 · Accidentado · arranca motor · CONDICIONADO (modelo de alto robo: contrato LEGALTEC y aprobación de reparación) · garantía mínima $500.000 · sin mínimo publicado, oferta sujeta a aprobación del mandante (72 h)</t>
        </is>
      </c>
      <c r="R27" s="4" t="inlineStr">
        <is>
          <t>https://chilebid.cl/detalle.php?id=81240</t>
        </is>
      </c>
    </row>
    <row r="28">
      <c r="A28" s="4" t="n">
        <v>24</v>
      </c>
      <c r="B28" s="4" t="inlineStr">
        <is>
          <t>Audi</t>
        </is>
      </c>
      <c r="C28" s="4" t="inlineStr">
        <is>
          <t>A3 SPORTBACK 35 TFSI 1.4 AUT</t>
        </is>
      </c>
      <c r="D28" s="4" t="inlineStr">
        <is>
          <t>DESARME</t>
        </is>
      </c>
      <c r="E28" s="4" t="n">
        <v>2022</v>
      </c>
      <c r="F28" s="4" t="n">
        <v>52764</v>
      </c>
      <c r="G28" s="4" t="inlineStr">
        <is>
          <t>Gasolina</t>
        </is>
      </c>
      <c r="H28" s="4" t="inlineStr"/>
      <c r="I28" s="11" t="inlineStr">
        <is>
          <t>Sin minimo publicado</t>
        </is>
      </c>
      <c r="J28" s="4" t="n"/>
      <c r="K28" s="4" t="n"/>
      <c r="L28" s="4" t="n"/>
      <c r="M28" s="4" t="n"/>
      <c r="N28" s="12" t="n"/>
      <c r="O28" s="13">
        <f>IF(N28="","",N28*(1+$D$3*1.19))</f>
        <v/>
      </c>
      <c r="P28" s="4" t="inlineStr"/>
      <c r="Q28" s="7" t="inlineStr">
        <is>
          <t>Patente RRWT30 · Desarme · NO arranca motor · garantía mínima $500.000 · sin mínimo publicado, oferta sujeta a aprobación del mandante (72 h)</t>
        </is>
      </c>
      <c r="R28" s="4" t="inlineStr">
        <is>
          <t>https://chilebid.cl/detalle.php?id=80181</t>
        </is>
      </c>
    </row>
    <row r="29">
      <c r="A29" s="4" t="n">
        <v>25</v>
      </c>
      <c r="B29" s="4" t="inlineStr">
        <is>
          <t>Maxus</t>
        </is>
      </c>
      <c r="C29" s="4" t="inlineStr">
        <is>
          <t>T60 DCAB 4X4 2.0 AUT</t>
        </is>
      </c>
      <c r="D29" s="4" t="inlineStr">
        <is>
          <t>DESARME</t>
        </is>
      </c>
      <c r="E29" s="4" t="n">
        <v>2022</v>
      </c>
      <c r="F29" s="4" t="inlineStr"/>
      <c r="G29" s="4" t="inlineStr">
        <is>
          <t>Diesel</t>
        </is>
      </c>
      <c r="H29" s="4" t="inlineStr"/>
      <c r="I29" s="11" t="inlineStr">
        <is>
          <t>Sin minimo publicado</t>
        </is>
      </c>
      <c r="J29" s="14" t="n">
        <v>7990000</v>
      </c>
      <c r="K29" s="14" t="n">
        <v>29000000</v>
      </c>
      <c r="L29" s="14" t="n">
        <v>13331580</v>
      </c>
      <c r="M29" s="4" t="n"/>
      <c r="N29" s="12" t="n"/>
      <c r="O29" s="13">
        <f>IF(N29="","",N29*(1+$D$3*1.19))</f>
        <v/>
      </c>
      <c r="P29" s="4" t="inlineStr"/>
      <c r="Q29" s="7" t="inlineStr">
        <is>
          <t>Patente RXJB23 · Desarme · NO arranca motor · garantía mínima $500.000 · sin mínimo publicado, oferta sujeta a aprobación del mandante (72 h)</t>
        </is>
      </c>
      <c r="R29" s="4" t="inlineStr">
        <is>
          <t>https://chilebid.cl/detalle.php?id=79957</t>
        </is>
      </c>
    </row>
    <row r="30">
      <c r="A30" s="4" t="n">
        <v>26</v>
      </c>
      <c r="B30" s="4" t="inlineStr">
        <is>
          <t>Nissan</t>
        </is>
      </c>
      <c r="C30" s="4" t="inlineStr">
        <is>
          <t>X TRAIL CVT 2.5 AT</t>
        </is>
      </c>
      <c r="D30" s="4" t="inlineStr">
        <is>
          <t>STATION WAGON</t>
        </is>
      </c>
      <c r="E30" s="4" t="n">
        <v>2022</v>
      </c>
      <c r="F30" s="4" t="n">
        <v>75377</v>
      </c>
      <c r="G30" s="4" t="inlineStr"/>
      <c r="H30" s="4" t="inlineStr"/>
      <c r="I30" s="11" t="inlineStr">
        <is>
          <t>Sin minimo publicado</t>
        </is>
      </c>
      <c r="J30" s="14" t="n">
        <v>12690000</v>
      </c>
      <c r="K30" s="14" t="n">
        <v>28000000</v>
      </c>
      <c r="L30" s="14" t="n">
        <v>15822879</v>
      </c>
      <c r="M30" s="4" t="n"/>
      <c r="N30" s="12" t="n"/>
      <c r="O30" s="13">
        <f>IF(N30="","",N30*(1+$D$3*1.19))</f>
        <v/>
      </c>
      <c r="P30" s="4" t="inlineStr"/>
      <c r="Q30" s="7" t="inlineStr">
        <is>
          <t>Patente RPBL59 · Accidentado · arranca motor · garantía mínima $500.000 · sin mínimo publicado, oferta sujeta a aprobación del mandante (72 h)</t>
        </is>
      </c>
      <c r="R30" s="4" t="inlineStr">
        <is>
          <t>https://chilebid.cl/detalle.php?id=81170</t>
        </is>
      </c>
    </row>
    <row r="31">
      <c r="A31" s="4" t="n">
        <v>27</v>
      </c>
      <c r="B31" s="4" t="inlineStr">
        <is>
          <t>RAM</t>
        </is>
      </c>
      <c r="C31" s="4" t="inlineStr">
        <is>
          <t>1500 BIG HORN CREW CAB 4X4 3.6 AUT</t>
        </is>
      </c>
      <c r="D31" s="4" t="inlineStr">
        <is>
          <t>CAMIONETA</t>
        </is>
      </c>
      <c r="E31" s="4" t="n">
        <v>2022</v>
      </c>
      <c r="F31" s="4" t="n">
        <v>62657</v>
      </c>
      <c r="G31" s="4" t="inlineStr">
        <is>
          <t>Gasolina</t>
        </is>
      </c>
      <c r="H31" s="4" t="inlineStr"/>
      <c r="I31" s="11" t="inlineStr">
        <is>
          <t>Sin minimo publicado</t>
        </is>
      </c>
      <c r="J31" s="4" t="n"/>
      <c r="K31" s="4" t="n"/>
      <c r="L31" s="4" t="n"/>
      <c r="M31" s="4" t="n"/>
      <c r="N31" s="12" t="n"/>
      <c r="O31" s="13">
        <f>IF(N31="","",N31*(1+$D$3*1.19))</f>
        <v/>
      </c>
      <c r="P31" s="4" t="inlineStr"/>
      <c r="Q31" s="7" t="inlineStr">
        <is>
          <t>Patente RXDY51 · Accidentado · arranca motor · garantía mínima $500.000 · sin mínimo publicado, oferta sujeta a aprobación del mandante (72 h)</t>
        </is>
      </c>
      <c r="R31" s="4" t="inlineStr">
        <is>
          <t>https://chilebid.cl/detalle.php?id=80291</t>
        </is>
      </c>
    </row>
    <row r="32">
      <c r="A32" s="4" t="n">
        <v>28</v>
      </c>
      <c r="B32" s="4" t="inlineStr">
        <is>
          <t>Volkswagen</t>
        </is>
      </c>
      <c r="C32" s="4" t="inlineStr">
        <is>
          <t>T CROSS 1.6</t>
        </is>
      </c>
      <c r="D32" s="4" t="inlineStr">
        <is>
          <t>STATION WAGON</t>
        </is>
      </c>
      <c r="E32" s="4" t="n">
        <v>2022</v>
      </c>
      <c r="F32" s="4" t="n">
        <v>16923</v>
      </c>
      <c r="G32" s="4" t="inlineStr"/>
      <c r="H32" s="4" t="inlineStr"/>
      <c r="I32" s="11" t="inlineStr">
        <is>
          <t>Sin minimo publicado</t>
        </is>
      </c>
      <c r="J32" s="4" t="n"/>
      <c r="K32" s="4" t="n"/>
      <c r="L32" s="14" t="n">
        <v>15313244</v>
      </c>
      <c r="M32" s="4" t="n"/>
      <c r="N32" s="12" t="n"/>
      <c r="O32" s="13">
        <f>IF(N32="","",N32*(1+$D$3*1.19))</f>
        <v/>
      </c>
      <c r="P32" s="4" t="inlineStr"/>
      <c r="Q32" s="7" t="inlineStr">
        <is>
          <t>Patente RXZF34 · Accidentado · NO arranca motor · garantía mínima $500.000 · sin mínimo publicado, oferta sujeta a aprobación del mandante (72 h)</t>
        </is>
      </c>
      <c r="R32" s="4" t="inlineStr">
        <is>
          <t>https://chilebid.cl/detalle.php?id=81374</t>
        </is>
      </c>
    </row>
    <row r="33">
      <c r="A33" s="4" t="n">
        <v>29</v>
      </c>
      <c r="B33" s="4" t="inlineStr">
        <is>
          <t>Volkswagen</t>
        </is>
      </c>
      <c r="C33" s="4" t="inlineStr">
        <is>
          <t>VIRTUS 1.6 AT</t>
        </is>
      </c>
      <c r="D33" s="4" t="inlineStr">
        <is>
          <t>AUTOMOVIL</t>
        </is>
      </c>
      <c r="E33" s="4" t="n">
        <v>2022</v>
      </c>
      <c r="F33" s="4" t="n">
        <v>82211</v>
      </c>
      <c r="G33" s="4" t="inlineStr"/>
      <c r="H33" s="4" t="inlineStr"/>
      <c r="I33" s="11" t="inlineStr">
        <is>
          <t>Sin minimo publicado</t>
        </is>
      </c>
      <c r="J33" s="4" t="n"/>
      <c r="K33" s="4" t="n"/>
      <c r="L33" s="4" t="n"/>
      <c r="M33" s="4" t="n"/>
      <c r="N33" s="12" t="n"/>
      <c r="O33" s="13">
        <f>IF(N33="","",N33*(1+$D$3*1.19))</f>
        <v/>
      </c>
      <c r="P33" s="4" t="inlineStr"/>
      <c r="Q33" s="7" t="inlineStr">
        <is>
          <t>Patente RGCF69 · Accidentado · arranca motor · garantía mínima $500.000 · sin mínimo publicado, oferta sujeta a aprobación del mandante (72 h)</t>
        </is>
      </c>
      <c r="R33" s="4" t="inlineStr">
        <is>
          <t>https://chilebid.cl/detalle.php?id=81188</t>
        </is>
      </c>
    </row>
    <row r="34">
      <c r="A34" s="4" t="n">
        <v>30</v>
      </c>
      <c r="B34" s="4" t="inlineStr">
        <is>
          <t>Chevrolet</t>
        </is>
      </c>
      <c r="C34" s="4" t="inlineStr">
        <is>
          <t>SPARK DOHC 1.2</t>
        </is>
      </c>
      <c r="D34" s="4" t="inlineStr">
        <is>
          <t>AUTOMOVIL</t>
        </is>
      </c>
      <c r="E34" s="4" t="n">
        <v>2021</v>
      </c>
      <c r="F34" s="4" t="n">
        <v>110256</v>
      </c>
      <c r="G34" s="4" t="inlineStr"/>
      <c r="H34" s="4" t="inlineStr"/>
      <c r="I34" s="11" t="inlineStr">
        <is>
          <t>Sin minimo publicado</t>
        </is>
      </c>
      <c r="J34" s="14" t="n">
        <v>6390000</v>
      </c>
      <c r="K34" s="14" t="n">
        <v>7000000</v>
      </c>
      <c r="L34" s="14" t="n">
        <v>4784652</v>
      </c>
      <c r="M34" s="4" t="n"/>
      <c r="N34" s="12" t="n"/>
      <c r="O34" s="13">
        <f>IF(N34="","",N34*(1+$D$3*1.19))</f>
        <v/>
      </c>
      <c r="P34" s="4" t="inlineStr"/>
      <c r="Q34" s="7" t="inlineStr">
        <is>
          <t>Patente PKYY50 · Accidentado · arranca motor · garantía mínima $500.000 · sin mínimo publicado, oferta sujeta a aprobación del mandante (72 h)</t>
        </is>
      </c>
      <c r="R34" s="4" t="inlineStr">
        <is>
          <t>https://chilebid.cl/detalle.php?id=81367</t>
        </is>
      </c>
    </row>
    <row r="35">
      <c r="A35" s="4" t="n">
        <v>31</v>
      </c>
      <c r="B35" s="4" t="inlineStr">
        <is>
          <t>Toyota</t>
        </is>
      </c>
      <c r="C35" s="4" t="inlineStr">
        <is>
          <t>NEW RAV4 CVT 2.0</t>
        </is>
      </c>
      <c r="D35" s="4" t="inlineStr">
        <is>
          <t>STATION WAGON</t>
        </is>
      </c>
      <c r="E35" s="4" t="n">
        <v>2021</v>
      </c>
      <c r="F35" s="4" t="n">
        <v>67645</v>
      </c>
      <c r="G35" s="4" t="inlineStr"/>
      <c r="H35" s="4" t="inlineStr"/>
      <c r="I35" s="11" t="inlineStr">
        <is>
          <t>Sin minimo publicado</t>
        </is>
      </c>
      <c r="J35" s="14" t="n">
        <v>14690000</v>
      </c>
      <c r="K35" s="14" t="n">
        <v>24590000</v>
      </c>
      <c r="L35" s="14" t="n">
        <v>10774079</v>
      </c>
      <c r="M35" s="4" t="n"/>
      <c r="N35" s="12" t="n"/>
      <c r="O35" s="13">
        <f>IF(N35="","",N35*(1+$D$3*1.19))</f>
        <v/>
      </c>
      <c r="P35" s="4" t="inlineStr"/>
      <c r="Q35" s="7" t="inlineStr">
        <is>
          <t>Patente PLPB32 · Accidentado · NO arranca motor · CONDICIONADO (modelo de alto robo: contrato LEGALTEC y aprobación de reparación) · garantía mínima $500.000 · sin mínimo publicado, oferta sujeta a aprobación del mandante (72 h)</t>
        </is>
      </c>
      <c r="R35" s="4" t="inlineStr">
        <is>
          <t>https://chilebid.cl/detalle.php?id=81408</t>
        </is>
      </c>
    </row>
    <row r="36">
      <c r="A36" s="4" t="n">
        <v>32</v>
      </c>
      <c r="B36" s="4" t="inlineStr">
        <is>
          <t>Chevrolet</t>
        </is>
      </c>
      <c r="C36" s="4" t="inlineStr">
        <is>
          <t>SILVERADO LT TB 5.3</t>
        </is>
      </c>
      <c r="D36" s="4" t="inlineStr">
        <is>
          <t>CAMIONETA</t>
        </is>
      </c>
      <c r="E36" s="4" t="n">
        <v>2020</v>
      </c>
      <c r="F36" s="4" t="inlineStr"/>
      <c r="G36" s="4" t="inlineStr"/>
      <c r="H36" s="4" t="inlineStr"/>
      <c r="I36" s="11" t="inlineStr">
        <is>
          <t>Sin minimo publicado</t>
        </is>
      </c>
      <c r="J36" s="4" t="n"/>
      <c r="K36" s="4" t="n"/>
      <c r="L36" s="4" t="n"/>
      <c r="M36" s="4" t="n"/>
      <c r="N36" s="12" t="n"/>
      <c r="O36" s="13">
        <f>IF(N36="","",N36*(1+$D$3*1.19))</f>
        <v/>
      </c>
      <c r="P36" s="4" t="inlineStr"/>
      <c r="Q36" s="7" t="inlineStr">
        <is>
          <t>Patente LLKL65 · Accidentado · NO arranca motor · CONDICIONADO (modelo de alto robo: contrato LEGALTEC y aprobación de reparación) · garantía mínima $500.000 · sin mínimo publicado, oferta sujeta a aprobación del mandante (72 h)</t>
        </is>
      </c>
      <c r="R36" s="4" t="inlineStr">
        <is>
          <t>https://chilebid.cl/detalle.php?id=81395</t>
        </is>
      </c>
    </row>
    <row r="37">
      <c r="A37" s="4" t="n">
        <v>33</v>
      </c>
      <c r="B37" s="4" t="inlineStr">
        <is>
          <t>Hyundai</t>
        </is>
      </c>
      <c r="C37" s="4" t="inlineStr">
        <is>
          <t>ACCENT RB GL 1.4</t>
        </is>
      </c>
      <c r="D37" s="4" t="inlineStr">
        <is>
          <t>AUTOMOVIL</t>
        </is>
      </c>
      <c r="E37" s="4" t="n">
        <v>2020</v>
      </c>
      <c r="F37" s="4" t="n">
        <v>127170</v>
      </c>
      <c r="G37" s="4" t="inlineStr"/>
      <c r="H37" s="4" t="inlineStr"/>
      <c r="I37" s="11" t="inlineStr">
        <is>
          <t>Sin minimo publicado</t>
        </is>
      </c>
      <c r="J37" s="14" t="n">
        <v>7500000</v>
      </c>
      <c r="K37" s="14" t="n">
        <v>19500000</v>
      </c>
      <c r="L37" s="14" t="n">
        <v>5796217</v>
      </c>
      <c r="M37" s="4" t="n"/>
      <c r="N37" s="12" t="n"/>
      <c r="O37" s="13">
        <f>IF(N37="","",N37*(1+$D$3*1.19))</f>
        <v/>
      </c>
      <c r="P37" s="4" t="inlineStr"/>
      <c r="Q37" s="7" t="inlineStr">
        <is>
          <t>Patente LVRH16 · Accidentado · arranca motor · garantía mínima $500.000 · sin mínimo publicado, oferta sujeta a aprobación del mandante (72 h)</t>
        </is>
      </c>
      <c r="R37" s="4" t="inlineStr">
        <is>
          <t>https://chilebid.cl/detalle.php?id=81154</t>
        </is>
      </c>
    </row>
    <row r="38">
      <c r="A38" s="4" t="n">
        <v>34</v>
      </c>
      <c r="B38" s="4" t="inlineStr">
        <is>
          <t>Mitsubishi</t>
        </is>
      </c>
      <c r="C38" s="4" t="inlineStr">
        <is>
          <t>ASX 1.6</t>
        </is>
      </c>
      <c r="D38" s="4" t="inlineStr">
        <is>
          <t>DESARME</t>
        </is>
      </c>
      <c r="E38" s="4" t="n">
        <v>2020</v>
      </c>
      <c r="F38" s="4" t="inlineStr"/>
      <c r="G38" s="4" t="inlineStr">
        <is>
          <t>Gasolina</t>
        </is>
      </c>
      <c r="H38" s="4" t="inlineStr"/>
      <c r="I38" s="11" t="inlineStr">
        <is>
          <t>Sin minimo publicado</t>
        </is>
      </c>
      <c r="J38" s="4" t="n"/>
      <c r="K38" s="4" t="n"/>
      <c r="L38" s="4" t="n"/>
      <c r="M38" s="4" t="n"/>
      <c r="N38" s="12" t="n"/>
      <c r="O38" s="13">
        <f>IF(N38="","",N38*(1+$D$3*1.19))</f>
        <v/>
      </c>
      <c r="P38" s="4" t="inlineStr"/>
      <c r="Q38" s="7" t="inlineStr">
        <is>
          <t>Patente LSPW45 · Desarme · recuperado por robo · NO arranca motor · garantía mínima $500.000 · sin mínimo publicado, oferta sujeta a aprobación del mandante (72 h)</t>
        </is>
      </c>
      <c r="R38" s="4" t="inlineStr">
        <is>
          <t>https://chilebid.cl/detalle.php?id=80501</t>
        </is>
      </c>
    </row>
    <row r="39">
      <c r="A39" s="4" t="n">
        <v>35</v>
      </c>
      <c r="B39" s="4" t="inlineStr">
        <is>
          <t>Nissan</t>
        </is>
      </c>
      <c r="C39" s="4" t="inlineStr">
        <is>
          <t>NEW KICKS SENSE 1.6</t>
        </is>
      </c>
      <c r="D39" s="4" t="inlineStr">
        <is>
          <t>DESARME</t>
        </is>
      </c>
      <c r="E39" s="4" t="n">
        <v>2020</v>
      </c>
      <c r="F39" s="4" t="n">
        <v>130789</v>
      </c>
      <c r="G39" s="4" t="inlineStr">
        <is>
          <t>Gasolina</t>
        </is>
      </c>
      <c r="H39" s="4" t="inlineStr"/>
      <c r="I39" s="11" t="inlineStr">
        <is>
          <t>Sin minimo publicado</t>
        </is>
      </c>
      <c r="J39" s="4" t="n"/>
      <c r="K39" s="4" t="n"/>
      <c r="L39" s="4" t="n"/>
      <c r="M39" s="4" t="n"/>
      <c r="N39" s="12" t="n"/>
      <c r="O39" s="13">
        <f>IF(N39="","",N39*(1+$D$3*1.19))</f>
        <v/>
      </c>
      <c r="P39" s="4" t="inlineStr"/>
      <c r="Q39" s="7" t="inlineStr">
        <is>
          <t>Patente LYXW62 · Desarme · arranca motor · garantía mínima $500.000 · sin mínimo publicado, oferta sujeta a aprobación del mandante (72 h)</t>
        </is>
      </c>
      <c r="R39" s="4" t="inlineStr">
        <is>
          <t>https://chilebid.cl/detalle.php?id=80102</t>
        </is>
      </c>
    </row>
    <row r="40">
      <c r="A40" s="4" t="n">
        <v>36</v>
      </c>
      <c r="B40" s="4" t="inlineStr">
        <is>
          <t>Kia</t>
        </is>
      </c>
      <c r="C40" s="4" t="inlineStr">
        <is>
          <t>CERATO 5 EX 1.6 AUT</t>
        </is>
      </c>
      <c r="D40" s="4" t="inlineStr">
        <is>
          <t>AUTOMOVIL</t>
        </is>
      </c>
      <c r="E40" s="4" t="n">
        <v>2019</v>
      </c>
      <c r="F40" s="4" t="inlineStr"/>
      <c r="G40" s="4" t="inlineStr"/>
      <c r="H40" s="4" t="inlineStr"/>
      <c r="I40" s="11" t="inlineStr">
        <is>
          <t>Sin minimo publicado</t>
        </is>
      </c>
      <c r="J40" s="14" t="n">
        <v>10490000</v>
      </c>
      <c r="K40" s="14" t="n">
        <v>13447900</v>
      </c>
      <c r="L40" s="14" t="n">
        <v>7028681</v>
      </c>
      <c r="M40" s="4" t="n"/>
      <c r="N40" s="12" t="n"/>
      <c r="O40" s="13">
        <f>IF(N40="","",N40*(1+$D$3*1.19))</f>
        <v/>
      </c>
      <c r="P40" s="4" t="inlineStr"/>
      <c r="Q40" s="7" t="inlineStr">
        <is>
          <t>Patente LLRS51 · Accidentado · NO arranca motor · garantía mínima $500.000 · sin mínimo publicado, oferta sujeta a aprobación del mandante (72 h)</t>
        </is>
      </c>
      <c r="R40" s="4" t="inlineStr">
        <is>
          <t>https://chilebid.cl/detalle.php?id=81023</t>
        </is>
      </c>
    </row>
    <row r="41">
      <c r="A41" s="4" t="n">
        <v>37</v>
      </c>
      <c r="B41" s="4" t="inlineStr">
        <is>
          <t>Kia</t>
        </is>
      </c>
      <c r="C41" s="4" t="inlineStr">
        <is>
          <t>GRAND CARNIVAL 2.2 AUT</t>
        </is>
      </c>
      <c r="D41" s="4" t="inlineStr">
        <is>
          <t>STATION WAGON</t>
        </is>
      </c>
      <c r="E41" s="4" t="n">
        <v>2019</v>
      </c>
      <c r="F41" s="4" t="n">
        <v>337416</v>
      </c>
      <c r="G41" s="4" t="inlineStr"/>
      <c r="H41" s="4" t="inlineStr"/>
      <c r="I41" s="11" t="inlineStr">
        <is>
          <t>Sin minimo publicado</t>
        </is>
      </c>
      <c r="J41" s="4" t="n"/>
      <c r="K41" s="4" t="n"/>
      <c r="L41" s="4" t="n"/>
      <c r="M41" s="4" t="n"/>
      <c r="N41" s="12" t="n"/>
      <c r="O41" s="13">
        <f>IF(N41="","",N41*(1+$D$3*1.19))</f>
        <v/>
      </c>
      <c r="P41" s="4" t="inlineStr"/>
      <c r="Q41" s="7" t="inlineStr">
        <is>
          <t>Patente KSYC33 · Accidentado · arranca motor · garantía mínima $500.000 · sin mínimo publicado, oferta sujeta a aprobación del mandante (72 h)</t>
        </is>
      </c>
      <c r="R41" s="4" t="inlineStr">
        <is>
          <t>https://chilebid.cl/detalle.php?id=81397</t>
        </is>
      </c>
    </row>
    <row r="42">
      <c r="A42" s="4" t="n">
        <v>38</v>
      </c>
      <c r="B42" s="4" t="inlineStr">
        <is>
          <t>Mazda</t>
        </is>
      </c>
      <c r="C42" s="4" t="inlineStr">
        <is>
          <t>BT 50 2.2</t>
        </is>
      </c>
      <c r="D42" s="4" t="inlineStr">
        <is>
          <t>CAMIONETA</t>
        </is>
      </c>
      <c r="E42" s="4" t="n">
        <v>2019</v>
      </c>
      <c r="F42" s="4" t="n">
        <v>85789</v>
      </c>
      <c r="G42" s="4" t="inlineStr">
        <is>
          <t>Diesel</t>
        </is>
      </c>
      <c r="H42" s="4" t="inlineStr"/>
      <c r="I42" s="11" t="inlineStr">
        <is>
          <t>Sin minimo publicado</t>
        </is>
      </c>
      <c r="J42" s="4" t="n"/>
      <c r="K42" s="4" t="n"/>
      <c r="L42" s="4" t="n"/>
      <c r="M42" s="4" t="n"/>
      <c r="N42" s="12" t="n"/>
      <c r="O42" s="13">
        <f>IF(N42="","",N42*(1+$D$3*1.19))</f>
        <v/>
      </c>
      <c r="P42" s="4" t="inlineStr"/>
      <c r="Q42" s="7" t="inlineStr">
        <is>
          <t>Patente KVGP56 · RecRobo · recuperado por robo · arranca motor · garantía mínima $500.000 · sin mínimo publicado, oferta sujeta a aprobación del mandante (72 h)</t>
        </is>
      </c>
      <c r="R42" s="4" t="inlineStr">
        <is>
          <t>https://chilebid.cl/detalle.php?id=80565</t>
        </is>
      </c>
    </row>
    <row r="43">
      <c r="A43" s="4" t="n">
        <v>39</v>
      </c>
      <c r="B43" s="4" t="inlineStr">
        <is>
          <t>Peugeot</t>
        </is>
      </c>
      <c r="C43" s="4" t="inlineStr">
        <is>
          <t>3008 ACTIVE 1.5 AUT</t>
        </is>
      </c>
      <c r="D43" s="4" t="inlineStr">
        <is>
          <t>STATION WAGON</t>
        </is>
      </c>
      <c r="E43" s="4" t="n">
        <v>2019</v>
      </c>
      <c r="F43" s="4" t="n">
        <v>74673</v>
      </c>
      <c r="G43" s="4" t="inlineStr"/>
      <c r="H43" s="4" t="inlineStr"/>
      <c r="I43" s="11" t="inlineStr">
        <is>
          <t>Sin minimo publicado</t>
        </is>
      </c>
      <c r="J43" s="4" t="n"/>
      <c r="K43" s="4" t="n"/>
      <c r="L43" s="4" t="n"/>
      <c r="M43" s="4" t="n"/>
      <c r="N43" s="12" t="n"/>
      <c r="O43" s="13">
        <f>IF(N43="","",N43*(1+$D$3*1.19))</f>
        <v/>
      </c>
      <c r="P43" s="4" t="inlineStr"/>
      <c r="Q43" s="7" t="inlineStr">
        <is>
          <t>Patente LLGZ74 · Accidentado · arranca motor · garantía mínima $500.000 · sin mínimo publicado, oferta sujeta a aprobación del mandante (72 h)</t>
        </is>
      </c>
      <c r="R43" s="4" t="inlineStr">
        <is>
          <t>https://chilebid.cl/detalle.php?id=81277</t>
        </is>
      </c>
    </row>
    <row r="44">
      <c r="A44" s="4" t="n">
        <v>40</v>
      </c>
      <c r="B44" s="4" t="inlineStr">
        <is>
          <t>Peugeot</t>
        </is>
      </c>
      <c r="C44" s="4" t="inlineStr">
        <is>
          <t>301 VTI 1.6</t>
        </is>
      </c>
      <c r="D44" s="4" t="inlineStr">
        <is>
          <t>DESARME</t>
        </is>
      </c>
      <c r="E44" s="4" t="n">
        <v>2019</v>
      </c>
      <c r="F44" s="4" t="inlineStr"/>
      <c r="G44" s="4" t="inlineStr">
        <is>
          <t>Gasolina</t>
        </is>
      </c>
      <c r="H44" s="4" t="inlineStr"/>
      <c r="I44" s="11" t="inlineStr">
        <is>
          <t>Sin minimo publicado</t>
        </is>
      </c>
      <c r="J44" s="4" t="n"/>
      <c r="K44" s="4" t="n"/>
      <c r="L44" s="4" t="n"/>
      <c r="M44" s="4" t="n"/>
      <c r="N44" s="12" t="n"/>
      <c r="O44" s="13">
        <f>IF(N44="","",N44*(1+$D$3*1.19))</f>
        <v/>
      </c>
      <c r="P44" s="4" t="inlineStr"/>
      <c r="Q44" s="7" t="inlineStr">
        <is>
          <t>Patente LHBF95 · Desarme · NO arranca motor · garantía mínima $500.000 · sin mínimo publicado, oferta sujeta a aprobación del mandante (72 h)</t>
        </is>
      </c>
      <c r="R44" s="4" t="inlineStr">
        <is>
          <t>https://chilebid.cl/detalle.php?id=80700</t>
        </is>
      </c>
    </row>
    <row r="45">
      <c r="A45" s="4" t="n">
        <v>41</v>
      </c>
      <c r="B45" s="4" t="inlineStr">
        <is>
          <t>Volkswagen</t>
        </is>
      </c>
      <c r="C45" s="4" t="inlineStr">
        <is>
          <t>VIRTUS 1.6 AUT</t>
        </is>
      </c>
      <c r="D45" s="4" t="inlineStr">
        <is>
          <t>AUTOMOVIL</t>
        </is>
      </c>
      <c r="E45" s="4" t="n">
        <v>2019</v>
      </c>
      <c r="F45" s="4" t="inlineStr"/>
      <c r="G45" s="4" t="inlineStr"/>
      <c r="H45" s="4" t="inlineStr"/>
      <c r="I45" s="11" t="inlineStr">
        <is>
          <t>Sin minimo publicado</t>
        </is>
      </c>
      <c r="J45" s="4" t="n"/>
      <c r="K45" s="4" t="n"/>
      <c r="L45" s="4" t="n"/>
      <c r="M45" s="4" t="n"/>
      <c r="N45" s="12" t="n"/>
      <c r="O45" s="13">
        <f>IF(N45="","",N45*(1+$D$3*1.19))</f>
        <v/>
      </c>
      <c r="P45" s="4" t="inlineStr"/>
      <c r="Q45" s="7" t="inlineStr">
        <is>
          <t>Patente KSVS14 · Accidentado · NO arranca motor · garantía mínima $500.000 · sin mínimo publicado, oferta sujeta a aprobación del mandante (72 h)</t>
        </is>
      </c>
      <c r="R45" s="4" t="inlineStr">
        <is>
          <t>https://chilebid.cl/detalle.php?id=81208</t>
        </is>
      </c>
    </row>
    <row r="46">
      <c r="A46" s="4" t="n">
        <v>42</v>
      </c>
      <c r="B46" s="4" t="inlineStr">
        <is>
          <t>Hyundai</t>
        </is>
      </c>
      <c r="C46" s="4" t="inlineStr">
        <is>
          <t>H1 FG CRDI GL 2.5</t>
        </is>
      </c>
      <c r="D46" s="4" t="inlineStr">
        <is>
          <t>DESARME</t>
        </is>
      </c>
      <c r="E46" s="4" t="n">
        <v>2018</v>
      </c>
      <c r="F46" s="4" t="n">
        <v>208706</v>
      </c>
      <c r="G46" s="4" t="inlineStr">
        <is>
          <t>Diesel</t>
        </is>
      </c>
      <c r="H46" s="4" t="inlineStr"/>
      <c r="I46" s="11" t="inlineStr">
        <is>
          <t>Sin minimo publicado</t>
        </is>
      </c>
      <c r="J46" s="4" t="n"/>
      <c r="K46" s="4" t="n"/>
      <c r="L46" s="14" t="n">
        <v>9490197</v>
      </c>
      <c r="M46" s="4" t="n"/>
      <c r="N46" s="12" t="n"/>
      <c r="O46" s="13">
        <f>IF(N46="","",N46*(1+$D$3*1.19))</f>
        <v/>
      </c>
      <c r="P46" s="4" t="inlineStr"/>
      <c r="Q46" s="7" t="inlineStr">
        <is>
          <t>Patente JXLZ75 · Desarme · arranca motor · garantía mínima $500.000 · sin mínimo publicado, oferta sujeta a aprobación del mandante (72 h)</t>
        </is>
      </c>
      <c r="R46" s="4" t="inlineStr">
        <is>
          <t>https://chilebid.cl/detalle.php?id=79696</t>
        </is>
      </c>
    </row>
    <row r="47">
      <c r="A47" s="4" t="n">
        <v>43</v>
      </c>
      <c r="B47" s="4" t="inlineStr">
        <is>
          <t>Hyundai</t>
        </is>
      </c>
      <c r="C47" s="4" t="inlineStr">
        <is>
          <t>TUCSON TL 2.0 AUT</t>
        </is>
      </c>
      <c r="D47" s="4" t="inlineStr">
        <is>
          <t>STATION WAGON</t>
        </is>
      </c>
      <c r="E47" s="4" t="n">
        <v>2018</v>
      </c>
      <c r="F47" s="4" t="n">
        <v>100490</v>
      </c>
      <c r="G47" s="4" t="inlineStr"/>
      <c r="H47" s="4" t="inlineStr"/>
      <c r="I47" s="11" t="inlineStr">
        <is>
          <t>Sin minimo publicado</t>
        </is>
      </c>
      <c r="J47" s="4" t="n"/>
      <c r="K47" s="4" t="n"/>
      <c r="L47" s="4" t="n"/>
      <c r="M47" s="4" t="n"/>
      <c r="N47" s="12" t="n"/>
      <c r="O47" s="13">
        <f>IF(N47="","",N47*(1+$D$3*1.19))</f>
        <v/>
      </c>
      <c r="P47" s="4" t="inlineStr"/>
      <c r="Q47" s="7" t="inlineStr">
        <is>
          <t>Patente KSYX26 · Accidentado · arranca motor · garantía mínima $500.000 · sin mínimo publicado, oferta sujeta a aprobación del mandante (72 h)</t>
        </is>
      </c>
      <c r="R47" s="4" t="inlineStr">
        <is>
          <t>https://chilebid.cl/detalle.php?id=81107</t>
        </is>
      </c>
    </row>
    <row r="48">
      <c r="A48" s="4" t="n">
        <v>44</v>
      </c>
      <c r="B48" s="4" t="inlineStr">
        <is>
          <t>JAC</t>
        </is>
      </c>
      <c r="C48" s="4" t="inlineStr">
        <is>
          <t>T6 DCAB 4X4 2.0</t>
        </is>
      </c>
      <c r="D48" s="4" t="inlineStr">
        <is>
          <t>DESARME</t>
        </is>
      </c>
      <c r="E48" s="4" t="n">
        <v>2018</v>
      </c>
      <c r="F48" s="4" t="inlineStr"/>
      <c r="G48" s="4" t="inlineStr">
        <is>
          <t>Diesel</t>
        </is>
      </c>
      <c r="H48" s="4" t="inlineStr"/>
      <c r="I48" s="11" t="inlineStr">
        <is>
          <t>Sin minimo publicado</t>
        </is>
      </c>
      <c r="J48" s="4" t="n"/>
      <c r="K48" s="4" t="n"/>
      <c r="L48" s="14" t="n">
        <v>6146794</v>
      </c>
      <c r="M48" s="4" t="n"/>
      <c r="N48" s="12" t="n"/>
      <c r="O48" s="13">
        <f>IF(N48="","",N48*(1+$D$3*1.19))</f>
        <v/>
      </c>
      <c r="P48" s="4" t="inlineStr"/>
      <c r="Q48" s="7" t="inlineStr">
        <is>
          <t>Patente GZGY42 · Desarme · NO arranca motor · garantía mínima $500.000 · sin mínimo publicado, oferta sujeta a aprobación del mandante (72 h)</t>
        </is>
      </c>
      <c r="R48" s="4" t="inlineStr">
        <is>
          <t>https://chilebid.cl/detalle.php?id=73059</t>
        </is>
      </c>
    </row>
    <row r="49">
      <c r="A49" s="4" t="n">
        <v>45</v>
      </c>
      <c r="B49" s="4" t="inlineStr">
        <is>
          <t>Suzuki</t>
        </is>
      </c>
      <c r="C49" s="4" t="inlineStr">
        <is>
          <t>BALENO GLX HB 1.4</t>
        </is>
      </c>
      <c r="D49" s="4" t="inlineStr">
        <is>
          <t>AUTOMOVIL</t>
        </is>
      </c>
      <c r="E49" s="4" t="n">
        <v>2018</v>
      </c>
      <c r="F49" s="4" t="n">
        <v>170351</v>
      </c>
      <c r="G49" s="4" t="inlineStr"/>
      <c r="H49" s="4" t="inlineStr"/>
      <c r="I49" s="11" t="inlineStr">
        <is>
          <t>Sin minimo publicado</t>
        </is>
      </c>
      <c r="J49" s="14" t="n">
        <v>7200000</v>
      </c>
      <c r="K49" s="14" t="n">
        <v>10300000</v>
      </c>
      <c r="L49" s="14" t="n">
        <v>5062817</v>
      </c>
      <c r="M49" s="4" t="n"/>
      <c r="N49" s="12" t="n"/>
      <c r="O49" s="13">
        <f>IF(N49="","",N49*(1+$D$3*1.19))</f>
        <v/>
      </c>
      <c r="P49" s="4" t="inlineStr"/>
      <c r="Q49" s="7" t="inlineStr">
        <is>
          <t>Patente KGGJ73 · Accidentado · arranca motor · garantía mínima $500.000 · sin mínimo publicado, oferta sujeta a aprobación del mandante (72 h)</t>
        </is>
      </c>
      <c r="R49" s="4" t="inlineStr">
        <is>
          <t>https://chilebid.cl/detalle.php?id=81335</t>
        </is>
      </c>
    </row>
    <row r="50">
      <c r="A50" s="4" t="n">
        <v>46</v>
      </c>
      <c r="B50" s="4" t="inlineStr">
        <is>
          <t>Mercedes-Benz</t>
        </is>
      </c>
      <c r="C50" s="4" t="inlineStr">
        <is>
          <t>O500U 1826 59</t>
        </is>
      </c>
      <c r="D50" s="4" t="inlineStr">
        <is>
          <t>DESARME</t>
        </is>
      </c>
      <c r="E50" s="4" t="n">
        <v>2017</v>
      </c>
      <c r="F50" s="4" t="inlineStr"/>
      <c r="G50" s="4" t="inlineStr">
        <is>
          <t>Diesel</t>
        </is>
      </c>
      <c r="H50" s="4" t="inlineStr"/>
      <c r="I50" s="11" t="inlineStr">
        <is>
          <t>Sin minimo publicado</t>
        </is>
      </c>
      <c r="J50" s="4" t="n"/>
      <c r="K50" s="4" t="n"/>
      <c r="L50" s="4" t="n"/>
      <c r="M50" s="4" t="n"/>
      <c r="N50" s="12" t="n"/>
      <c r="O50" s="13">
        <f>IF(N50="","",N50*(1+$D$3*1.19))</f>
        <v/>
      </c>
      <c r="P50" s="4" t="inlineStr"/>
      <c r="Q50" s="7" t="inlineStr">
        <is>
          <t>Patente FLXS97 · Desarme · NO arranca motor · garantía mínima $500.000 · sin mínimo publicado, oferta sujeta a aprobación del mandante (72 h)</t>
        </is>
      </c>
      <c r="R50" s="4" t="inlineStr">
        <is>
          <t>https://chilebid.cl/detalle.php?id=80722</t>
        </is>
      </c>
    </row>
    <row r="51">
      <c r="A51" s="4" t="n">
        <v>47</v>
      </c>
      <c r="B51" s="4" t="inlineStr">
        <is>
          <t>Toyota</t>
        </is>
      </c>
      <c r="C51" s="4" t="inlineStr">
        <is>
          <t>HI LUX D CAB 2.4</t>
        </is>
      </c>
      <c r="D51" s="4" t="inlineStr">
        <is>
          <t>CAMIONETA</t>
        </is>
      </c>
      <c r="E51" s="4" t="n">
        <v>2017</v>
      </c>
      <c r="F51" s="4" t="n">
        <v>253580</v>
      </c>
      <c r="G51" s="4" t="inlineStr">
        <is>
          <t>Diesel</t>
        </is>
      </c>
      <c r="H51" s="4" t="inlineStr"/>
      <c r="I51" s="11" t="inlineStr">
        <is>
          <t>Sin minimo publicado</t>
        </is>
      </c>
      <c r="J51" s="4" t="n"/>
      <c r="K51" s="4" t="n"/>
      <c r="L51" s="4" t="n"/>
      <c r="M51" s="4" t="n"/>
      <c r="N51" s="12" t="n"/>
      <c r="O51" s="13">
        <f>IF(N51="","",N51*(1+$D$3*1.19))</f>
        <v/>
      </c>
      <c r="P51" s="4" t="inlineStr"/>
      <c r="Q51" s="7" t="inlineStr">
        <is>
          <t>Patente JFLB53 · Accidentado · arranca motor · garantía mínima $500.000 · sin mínimo publicado, oferta sujeta a aprobación del mandante (72 h)</t>
        </is>
      </c>
      <c r="R51" s="4" t="inlineStr">
        <is>
          <t>https://chilebid.cl/detalle.php?id=81127</t>
        </is>
      </c>
    </row>
    <row r="52">
      <c r="A52" s="4" t="n">
        <v>48</v>
      </c>
      <c r="B52" s="4" t="inlineStr">
        <is>
          <t>Kia</t>
        </is>
      </c>
      <c r="C52" s="4" t="inlineStr">
        <is>
          <t>CERATO SX 1.6</t>
        </is>
      </c>
      <c r="D52" s="4" t="inlineStr">
        <is>
          <t>DESARME</t>
        </is>
      </c>
      <c r="E52" s="4" t="n">
        <v>2016</v>
      </c>
      <c r="F52" s="4" t="n">
        <v>222573</v>
      </c>
      <c r="G52" s="4" t="inlineStr">
        <is>
          <t>Gasolina</t>
        </is>
      </c>
      <c r="H52" s="4" t="inlineStr"/>
      <c r="I52" s="11" t="inlineStr">
        <is>
          <t>Sin minimo publicado</t>
        </is>
      </c>
      <c r="J52" s="4" t="n"/>
      <c r="K52" s="4" t="n"/>
      <c r="L52" s="4" t="n"/>
      <c r="M52" s="4" t="n"/>
      <c r="N52" s="12" t="n"/>
      <c r="O52" s="13">
        <f>IF(N52="","",N52*(1+$D$3*1.19))</f>
        <v/>
      </c>
      <c r="P52" s="4" t="inlineStr"/>
      <c r="Q52" s="7" t="inlineStr">
        <is>
          <t>Patente HVJY25 · Desarme · arranca motor · garantía mínima $500.000 · sin mínimo publicado, oferta sujeta a aprobación del mandante (72 h)</t>
        </is>
      </c>
      <c r="R52" s="4" t="inlineStr">
        <is>
          <t>https://chilebid.cl/detalle.php?id=80681</t>
        </is>
      </c>
    </row>
    <row r="53">
      <c r="A53" s="4" t="n">
        <v>49</v>
      </c>
      <c r="B53" s="4" t="inlineStr">
        <is>
          <t>Kia</t>
        </is>
      </c>
      <c r="C53" s="4" t="inlineStr">
        <is>
          <t>MORNING EX 1.2</t>
        </is>
      </c>
      <c r="D53" s="4" t="inlineStr">
        <is>
          <t>AUTOMOVIL</t>
        </is>
      </c>
      <c r="E53" s="4" t="n">
        <v>2016</v>
      </c>
      <c r="F53" s="4" t="n">
        <v>70057</v>
      </c>
      <c r="G53" s="4" t="inlineStr"/>
      <c r="H53" s="4" t="inlineStr"/>
      <c r="I53" s="11" t="inlineStr">
        <is>
          <t>Sin minimo publicado</t>
        </is>
      </c>
      <c r="J53" s="4" t="n"/>
      <c r="K53" s="4" t="n"/>
      <c r="L53" s="4" t="n"/>
      <c r="M53" s="4" t="n"/>
      <c r="N53" s="12" t="n"/>
      <c r="O53" s="13">
        <f>IF(N53="","",N53*(1+$D$3*1.19))</f>
        <v/>
      </c>
      <c r="P53" s="4" t="inlineStr"/>
      <c r="Q53" s="7" t="inlineStr">
        <is>
          <t>Patente HZJZ95 · Accidentado · arranca motor · garantía mínima $500.000 · sin mínimo publicado, oferta sujeta a aprobación del mandante (72 h)</t>
        </is>
      </c>
      <c r="R53" s="4" t="inlineStr">
        <is>
          <t>https://chilebid.cl/detalle.php?id=81393</t>
        </is>
      </c>
    </row>
    <row r="54">
      <c r="A54" s="4" t="n">
        <v>50</v>
      </c>
      <c r="B54" s="4" t="inlineStr">
        <is>
          <t>Ford</t>
        </is>
      </c>
      <c r="C54" s="4" t="inlineStr">
        <is>
          <t>EXPLORER 3.5 AUT</t>
        </is>
      </c>
      <c r="D54" s="4" t="inlineStr">
        <is>
          <t>STATION WAGON</t>
        </is>
      </c>
      <c r="E54" s="4" t="n">
        <v>2015</v>
      </c>
      <c r="F54" s="4" t="n">
        <v>160732</v>
      </c>
      <c r="G54" s="4" t="inlineStr"/>
      <c r="H54" s="4" t="inlineStr"/>
      <c r="I54" s="11" t="inlineStr">
        <is>
          <t>Sin minimo publicado</t>
        </is>
      </c>
      <c r="J54" s="4" t="n"/>
      <c r="K54" s="4" t="n"/>
      <c r="L54" s="4" t="n"/>
      <c r="M54" s="4" t="n"/>
      <c r="N54" s="12" t="n"/>
      <c r="O54" s="13">
        <f>IF(N54="","",N54*(1+$D$3*1.19))</f>
        <v/>
      </c>
      <c r="P54" s="4" t="inlineStr"/>
      <c r="Q54" s="7" t="inlineStr">
        <is>
          <t>Patente GWYJ29 · RecRobo · recuperado por robo · arranca motor · garantía mínima $500.000 · sin mínimo publicado, oferta sujeta a aprobación del mandante (72 h)</t>
        </is>
      </c>
      <c r="R54" s="4" t="inlineStr">
        <is>
          <t>https://chilebid.cl/detalle.php?id=75138</t>
        </is>
      </c>
    </row>
    <row r="55">
      <c r="A55" s="4" t="n">
        <v>51</v>
      </c>
      <c r="B55" s="4" t="inlineStr">
        <is>
          <t>Hyundai</t>
        </is>
      </c>
      <c r="C55" s="4" t="inlineStr">
        <is>
          <t>PORTER HR CRDI PS 2.5</t>
        </is>
      </c>
      <c r="D55" s="4" t="inlineStr">
        <is>
          <t>CAMIONETA</t>
        </is>
      </c>
      <c r="E55" s="4" t="n">
        <v>2015</v>
      </c>
      <c r="F55" s="4" t="inlineStr"/>
      <c r="G55" s="4" t="inlineStr"/>
      <c r="H55" s="4" t="inlineStr"/>
      <c r="I55" s="11" t="inlineStr">
        <is>
          <t>Sin minimo publicado</t>
        </is>
      </c>
      <c r="J55" s="4" t="n"/>
      <c r="K55" s="4" t="n"/>
      <c r="L55" s="4" t="n"/>
      <c r="M55" s="4" t="n"/>
      <c r="N55" s="12" t="n"/>
      <c r="O55" s="13">
        <f>IF(N55="","",N55*(1+$D$3*1.19))</f>
        <v/>
      </c>
      <c r="P55" s="4" t="inlineStr"/>
      <c r="Q55" s="7" t="inlineStr">
        <is>
          <t>Patente GYKJ59 · Accidentado · NO arranca motor · garantía mínima $500.000 · sin mínimo publicado, oferta sujeta a aprobación del mandante (72 h)</t>
        </is>
      </c>
      <c r="R55" s="4" t="inlineStr">
        <is>
          <t>https://chilebid.cl/detalle.php?id=80463</t>
        </is>
      </c>
    </row>
    <row r="56">
      <c r="A56" s="4" t="n">
        <v>52</v>
      </c>
      <c r="B56" s="4" t="inlineStr">
        <is>
          <t>Volvo</t>
        </is>
      </c>
      <c r="C56" s="4" t="inlineStr">
        <is>
          <t>S60 T4 LTD</t>
        </is>
      </c>
      <c r="D56" s="4" t="inlineStr">
        <is>
          <t>AUTOMOVIL</t>
        </is>
      </c>
      <c r="E56" s="4" t="n">
        <v>2015</v>
      </c>
      <c r="F56" s="4" t="inlineStr"/>
      <c r="G56" s="4" t="inlineStr"/>
      <c r="H56" s="4" t="inlineStr"/>
      <c r="I56" s="11" t="inlineStr">
        <is>
          <t>Sin minimo publicado</t>
        </is>
      </c>
      <c r="J56" s="4" t="n"/>
      <c r="K56" s="4" t="n"/>
      <c r="L56" s="4" t="n"/>
      <c r="M56" s="4" t="n"/>
      <c r="N56" s="12" t="n"/>
      <c r="O56" s="13">
        <f>IF(N56="","",N56*(1+$D$3*1.19))</f>
        <v/>
      </c>
      <c r="P56" s="4" t="inlineStr"/>
      <c r="Q56" s="7" t="inlineStr">
        <is>
          <t>Patente HCPZ60 · Accidentado · NO arranca motor · garantía mínima $500.000 · sin mínimo publicado, oferta sujeta a aprobación del mandante (72 h)</t>
        </is>
      </c>
      <c r="R56" s="4" t="inlineStr">
        <is>
          <t>https://chilebid.cl/detalle.php?id=81201</t>
        </is>
      </c>
    </row>
    <row r="57">
      <c r="A57" s="4" t="n">
        <v>53</v>
      </c>
      <c r="B57" s="4" t="inlineStr">
        <is>
          <t>Mercedes-Benz</t>
        </is>
      </c>
      <c r="C57" s="4" t="inlineStr">
        <is>
          <t>C180 BLUE EFFICIENCY COUPE</t>
        </is>
      </c>
      <c r="D57" s="4" t="inlineStr">
        <is>
          <t>DESARME</t>
        </is>
      </c>
      <c r="E57" s="4" t="n">
        <v>2014</v>
      </c>
      <c r="F57" s="4" t="inlineStr"/>
      <c r="G57" s="4" t="inlineStr">
        <is>
          <t>Gasolina</t>
        </is>
      </c>
      <c r="H57" s="4" t="inlineStr"/>
      <c r="I57" s="11" t="inlineStr">
        <is>
          <t>Sin minimo publicado</t>
        </is>
      </c>
      <c r="J57" s="4" t="n"/>
      <c r="K57" s="4" t="n"/>
      <c r="L57" s="14" t="n">
        <v>6716980</v>
      </c>
      <c r="M57" s="4" t="n"/>
      <c r="N57" s="12" t="n"/>
      <c r="O57" s="13">
        <f>IF(N57="","",N57*(1+$D$3*1.19))</f>
        <v/>
      </c>
      <c r="P57" s="4" t="inlineStr"/>
      <c r="Q57" s="7" t="inlineStr">
        <is>
          <t>Patente GKJW67 · Desarme · recuperado por robo · NO arranca motor · garantía mínima $500.000 · sin mínimo publicado, oferta sujeta a aprobación del mandante (72 h)</t>
        </is>
      </c>
      <c r="R57" s="4" t="inlineStr">
        <is>
          <t>https://chilebid.cl/detalle.php?id=67915</t>
        </is>
      </c>
    </row>
    <row r="58">
      <c r="A58" s="4" t="n">
        <v>54</v>
      </c>
      <c r="B58" s="4" t="inlineStr">
        <is>
          <t>Chevrolet</t>
        </is>
      </c>
      <c r="C58" s="4" t="inlineStr">
        <is>
          <t>TRAVERSE III LT SU AWD 3.6 AUT</t>
        </is>
      </c>
      <c r="D58" s="4" t="inlineStr">
        <is>
          <t>STATION WAGON</t>
        </is>
      </c>
      <c r="E58" s="4" t="n">
        <v>2013</v>
      </c>
      <c r="F58" s="4" t="n">
        <v>107424</v>
      </c>
      <c r="G58" s="4" t="inlineStr">
        <is>
          <t>Gasolina</t>
        </is>
      </c>
      <c r="H58" s="4" t="inlineStr"/>
      <c r="I58" s="11" t="inlineStr">
        <is>
          <t>Sin minimo publicado</t>
        </is>
      </c>
      <c r="J58" s="4" t="n"/>
      <c r="K58" s="4" t="n"/>
      <c r="L58" s="4" t="n"/>
      <c r="M58" s="4" t="n"/>
      <c r="N58" s="12" t="n"/>
      <c r="O58" s="13">
        <f>IF(N58="","",N58*(1+$D$3*1.19))</f>
        <v/>
      </c>
      <c r="P58" s="4" t="inlineStr"/>
      <c r="Q58" s="7" t="inlineStr">
        <is>
          <t>Patente FRKK72 · Accidentado · arranca motor · garantía mínima $500.000 · sin mínimo publicado, oferta sujeta a aprobación del mandante (72 h)</t>
        </is>
      </c>
      <c r="R58" s="4" t="inlineStr">
        <is>
          <t>https://chilebid.cl/detalle.php?id=79823</t>
        </is>
      </c>
    </row>
    <row r="59">
      <c r="A59" s="4" t="n">
        <v>55</v>
      </c>
      <c r="B59" s="4" t="inlineStr">
        <is>
          <t>Hyundai</t>
        </is>
      </c>
      <c r="C59" s="4" t="inlineStr">
        <is>
          <t>ACCENT RB 1.4</t>
        </is>
      </c>
      <c r="D59" s="4" t="inlineStr">
        <is>
          <t>AUTOMOVIL</t>
        </is>
      </c>
      <c r="E59" s="4" t="n">
        <v>2013</v>
      </c>
      <c r="F59" s="4" t="n">
        <v>83844</v>
      </c>
      <c r="G59" s="4" t="inlineStr"/>
      <c r="H59" s="4" t="inlineStr"/>
      <c r="I59" s="11" t="inlineStr">
        <is>
          <t>Sin minimo publicado</t>
        </is>
      </c>
      <c r="J59" s="4" t="n"/>
      <c r="K59" s="4" t="n"/>
      <c r="L59" s="4" t="n"/>
      <c r="M59" s="4" t="n"/>
      <c r="N59" s="12" t="n"/>
      <c r="O59" s="13">
        <f>IF(N59="","",N59*(1+$D$3*1.19))</f>
        <v/>
      </c>
      <c r="P59" s="4" t="inlineStr"/>
      <c r="Q59" s="7" t="inlineStr">
        <is>
          <t>Patente FSGR42 · Accidentado · arranca motor · garantía mínima $500.000 · sin mínimo publicado, oferta sujeta a aprobación del mandante (72 h)</t>
        </is>
      </c>
      <c r="R59" s="4" t="inlineStr">
        <is>
          <t>https://chilebid.cl/detalle.php?id=76201</t>
        </is>
      </c>
    </row>
    <row r="60">
      <c r="A60" s="4" t="n">
        <v>56</v>
      </c>
      <c r="B60" s="4" t="inlineStr">
        <is>
          <t>Jeep</t>
        </is>
      </c>
      <c r="C60" s="4" t="inlineStr">
        <is>
          <t>NEW COMPASS 4X4 2.4 AUT</t>
        </is>
      </c>
      <c r="D60" s="4" t="inlineStr">
        <is>
          <t>DESARME</t>
        </is>
      </c>
      <c r="E60" s="4" t="n">
        <v>2013</v>
      </c>
      <c r="F60" s="4" t="n">
        <v>148927</v>
      </c>
      <c r="G60" s="4" t="inlineStr">
        <is>
          <t>Gasolina</t>
        </is>
      </c>
      <c r="H60" s="4" t="inlineStr"/>
      <c r="I60" s="11" t="inlineStr">
        <is>
          <t>Sin minimo publicado</t>
        </is>
      </c>
      <c r="J60" s="4" t="n"/>
      <c r="K60" s="4" t="n"/>
      <c r="L60" s="4" t="n"/>
      <c r="M60" s="4" t="n"/>
      <c r="N60" s="12" t="n"/>
      <c r="O60" s="13">
        <f>IF(N60="","",N60*(1+$D$3*1.19))</f>
        <v/>
      </c>
      <c r="P60" s="4" t="inlineStr"/>
      <c r="Q60" s="7" t="inlineStr">
        <is>
          <t>Patente FXYT63 · Desarme · NO arranca motor · garantía mínima $500.000 · sin mínimo publicado, oferta sujeta a aprobación del mandante (72 h)</t>
        </is>
      </c>
      <c r="R60" s="4" t="inlineStr">
        <is>
          <t>https://chilebid.cl/detalle.php?id=80772</t>
        </is>
      </c>
    </row>
    <row r="61">
      <c r="A61" s="4" t="n">
        <v>57</v>
      </c>
      <c r="B61" s="4" t="inlineStr">
        <is>
          <t>Kia</t>
        </is>
      </c>
      <c r="C61" s="4" t="inlineStr">
        <is>
          <t>RIO 5 UB EX 1.4</t>
        </is>
      </c>
      <c r="D61" s="4" t="inlineStr">
        <is>
          <t>AUTOMOVIL</t>
        </is>
      </c>
      <c r="E61" s="4" t="n">
        <v>2013</v>
      </c>
      <c r="F61" s="4" t="n">
        <v>161183</v>
      </c>
      <c r="G61" s="4" t="inlineStr"/>
      <c r="H61" s="4" t="inlineStr"/>
      <c r="I61" s="11" t="inlineStr">
        <is>
          <t>Sin minimo publicado</t>
        </is>
      </c>
      <c r="J61" s="4" t="n"/>
      <c r="K61" s="4" t="n"/>
      <c r="L61" s="4" t="n"/>
      <c r="M61" s="4" t="n"/>
      <c r="N61" s="12" t="n"/>
      <c r="O61" s="13">
        <f>IF(N61="","",N61*(1+$D$3*1.19))</f>
        <v/>
      </c>
      <c r="P61" s="4" t="inlineStr"/>
      <c r="Q61" s="7" t="inlineStr">
        <is>
          <t>Patente FGTY61 · Accidentado · NO arranca motor · garantía mínima $500.000 · sin mínimo publicado, oferta sujeta a aprobación del mandante (72 h)</t>
        </is>
      </c>
      <c r="R61" s="4" t="inlineStr">
        <is>
          <t>https://chilebid.cl/detalle.php?id=81299</t>
        </is>
      </c>
    </row>
    <row r="62">
      <c r="A62" s="4" t="n">
        <v>58</v>
      </c>
      <c r="B62" s="4" t="inlineStr">
        <is>
          <t>Mazda</t>
        </is>
      </c>
      <c r="C62" s="4" t="inlineStr">
        <is>
          <t>3 SPORT V 1.6 AT</t>
        </is>
      </c>
      <c r="D62" s="4" t="inlineStr">
        <is>
          <t>AUTOMOVIL</t>
        </is>
      </c>
      <c r="E62" s="4" t="n">
        <v>2013</v>
      </c>
      <c r="F62" s="4" t="n">
        <v>175257</v>
      </c>
      <c r="G62" s="4" t="inlineStr">
        <is>
          <t>Gasolina</t>
        </is>
      </c>
      <c r="H62" s="4" t="inlineStr"/>
      <c r="I62" s="11" t="inlineStr">
        <is>
          <t>Sin minimo publicado</t>
        </is>
      </c>
      <c r="J62" s="4" t="n"/>
      <c r="K62" s="4" t="n"/>
      <c r="L62" s="4" t="n"/>
      <c r="M62" s="4" t="n"/>
      <c r="N62" s="12" t="n"/>
      <c r="O62" s="13">
        <f>IF(N62="","",N62*(1+$D$3*1.19))</f>
        <v/>
      </c>
      <c r="P62" s="4" t="inlineStr"/>
      <c r="Q62" s="7" t="inlineStr">
        <is>
          <t>Patente FPRV89 · Accidentado · NO arranca motor · garantía mínima $500.000 · sin mínimo publicado, oferta sujeta a aprobación del mandante (72 h)</t>
        </is>
      </c>
      <c r="R62" s="4" t="inlineStr">
        <is>
          <t>https://chilebid.cl/detalle.php?id=81345</t>
        </is>
      </c>
    </row>
    <row r="63">
      <c r="A63" s="4" t="n">
        <v>59</v>
      </c>
      <c r="B63" s="4" t="inlineStr">
        <is>
          <t>Land Rover</t>
        </is>
      </c>
      <c r="C63" s="4" t="inlineStr">
        <is>
          <t>DISCOVERY 4 SE 2.7</t>
        </is>
      </c>
      <c r="D63" s="4" t="inlineStr">
        <is>
          <t>STATION WAGON</t>
        </is>
      </c>
      <c r="E63" s="4" t="n">
        <v>2011</v>
      </c>
      <c r="F63" s="4" t="n">
        <v>177661</v>
      </c>
      <c r="G63" s="4" t="inlineStr">
        <is>
          <t>Diesel</t>
        </is>
      </c>
      <c r="H63" s="4" t="inlineStr"/>
      <c r="I63" s="11" t="inlineStr">
        <is>
          <t>Sin minimo publicado</t>
        </is>
      </c>
      <c r="J63" s="4" t="n"/>
      <c r="K63" s="4" t="n"/>
      <c r="L63" s="4" t="n"/>
      <c r="M63" s="4" t="n"/>
      <c r="N63" s="12" t="n"/>
      <c r="O63" s="13">
        <f>IF(N63="","",N63*(1+$D$3*1.19))</f>
        <v/>
      </c>
      <c r="P63" s="4" t="inlineStr"/>
      <c r="Q63" s="7" t="inlineStr">
        <is>
          <t>Patente CYZX74 · RecRobo · recuperado por robo · NO arranca motor · garantía mínima $500.000 · sin mínimo publicado, oferta sujeta a aprobación del mandante (72 h)</t>
        </is>
      </c>
      <c r="R63" s="4" t="inlineStr">
        <is>
          <t>https://chilebid.cl/detalle.php?id=79600</t>
        </is>
      </c>
    </row>
    <row r="64">
      <c r="A64" s="4" t="n">
        <v>60</v>
      </c>
      <c r="B64" s="4" t="inlineStr">
        <is>
          <t>Mercedes-Benz</t>
        </is>
      </c>
      <c r="C64" s="4" t="inlineStr">
        <is>
          <t>ATEGO 2425 54</t>
        </is>
      </c>
      <c r="D64" s="4" t="inlineStr">
        <is>
          <t>CHASIS CABINADO</t>
        </is>
      </c>
      <c r="E64" s="4" t="n">
        <v>2010</v>
      </c>
      <c r="F64" s="4" t="inlineStr"/>
      <c r="G64" s="4" t="inlineStr">
        <is>
          <t>Diesel</t>
        </is>
      </c>
      <c r="H64" s="4" t="inlineStr"/>
      <c r="I64" s="11" t="inlineStr">
        <is>
          <t>Sin minimo publicado</t>
        </is>
      </c>
      <c r="J64" s="4" t="n"/>
      <c r="K64" s="4" t="n"/>
      <c r="L64" s="4" t="n"/>
      <c r="M64" s="4" t="n"/>
      <c r="N64" s="12" t="n"/>
      <c r="O64" s="13">
        <f>IF(N64="","",N64*(1+$D$3*1.19))</f>
        <v/>
      </c>
      <c r="P64" s="4" t="inlineStr"/>
      <c r="Q64" s="7" t="inlineStr">
        <is>
          <t>Patente CJJW71 · Accidentado · NO arranca motor · garantía mínima $500.000 · sin mínimo publicado, oferta sujeta a aprobación del mandante (72 h)</t>
        </is>
      </c>
      <c r="R64" s="4" t="inlineStr">
        <is>
          <t>https://chilebid.cl/detalle.php?id=81070</t>
        </is>
      </c>
    </row>
    <row r="66">
      <c r="B66" s="6" t="inlineStr">
        <is>
          <t>Costo total est. = TU PUJA + comision + IVA sobre la comision. NO incluye impuesto de transferencia (1,5%), inscripcion en el Registro Civil (~$39.000) ni gastos de retiro o traslado. Revisa siempre las bases del remate.</t>
        </is>
      </c>
    </row>
  </sheetData>
  <autoFilter ref="A4:R64"/>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R28"/>
  <sheetViews>
    <sheetView workbookViewId="0">
      <pane ySplit="4" topLeftCell="A5" activePane="bottomLeft" state="frozen"/>
      <selection pane="bottomLeft" activeCell="A1" sqref="A1"/>
    </sheetView>
  </sheetViews>
  <sheetFormatPr baseColWidth="8" defaultRowHeight="15"/>
  <cols>
    <col width="5" customWidth="1" min="1" max="1"/>
    <col width="14" customWidth="1" min="2" max="2"/>
    <col width="20" customWidth="1" min="3" max="3"/>
    <col width="26" customWidth="1" min="4" max="4"/>
    <col width="7" customWidth="1" min="5" max="5"/>
    <col width="10" customWidth="1" min="6" max="6"/>
    <col width="13" customWidth="1" min="7" max="7"/>
    <col width="13" customWidth="1" min="8" max="8"/>
    <col width="14" customWidth="1" min="9" max="9"/>
    <col width="14" customWidth="1" min="10" max="10"/>
    <col width="14" customWidth="1" min="11" max="11"/>
    <col width="14"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VEHICULOS — Tattersall · 15-09-2026 (15:00 · online)</t>
        </is>
      </c>
    </row>
    <row r="2">
      <c r="A2" s="2" t="inlineStr">
        <is>
          <t>Catálogo publicado · Garantia: Por lote (ver bases) · Vehículos — Buin · 22 lotes publicados (subasta en preparación) · comisión: ver bases del remate</t>
        </is>
      </c>
    </row>
    <row r="3">
      <c r="B3" s="9" t="inlineStr">
        <is>
          <t>% comision martillero (editalo segun la casa):</t>
        </is>
      </c>
      <c r="D3" s="10" t="n">
        <v>0.12</v>
      </c>
      <c r="E3" s="2" t="inlineStr">
        <is>
          <t>+ IVA 19% sobre la comision</t>
        </is>
      </c>
    </row>
    <row r="4" ht="28" customHeight="1">
      <c r="A4" s="3" t="inlineStr">
        <is>
          <t>N</t>
        </is>
      </c>
      <c r="B4" s="3" t="inlineStr">
        <is>
          <t>Marca</t>
        </is>
      </c>
      <c r="C4" s="3" t="inlineStr">
        <is>
          <t>Modelo</t>
        </is>
      </c>
      <c r="D4" s="3" t="inlineStr">
        <is>
          <t>Version</t>
        </is>
      </c>
      <c r="E4" s="3" t="inlineStr">
        <is>
          <t>Anio</t>
        </is>
      </c>
      <c r="F4" s="3" t="inlineStr">
        <is>
          <t>Km</t>
        </is>
      </c>
      <c r="G4" s="3" t="inlineStr">
        <is>
          <t>Combustible</t>
        </is>
      </c>
      <c r="H4" s="3" t="inlineStr">
        <is>
          <t>Transmision</t>
        </is>
      </c>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Lote 20</t>
        </is>
      </c>
      <c r="C5" s="4" t="inlineStr">
        <is>
          <t>CAMIONETA MARCA RAM MODELO 1500 REBEL CREW DCAB 4X4 5.7 AUT. AÑO 2024, OPERATIVO</t>
        </is>
      </c>
      <c r="D5" s="4" t="inlineStr"/>
      <c r="E5" s="4" t="inlineStr"/>
      <c r="F5" s="4" t="inlineStr"/>
      <c r="G5" s="4" t="inlineStr"/>
      <c r="H5" s="4" t="inlineStr"/>
      <c r="I5" s="14" t="n">
        <v>11000000</v>
      </c>
      <c r="J5" s="4" t="n"/>
      <c r="K5" s="4" t="n"/>
      <c r="L5" s="4" t="n"/>
      <c r="M5" s="4" t="n"/>
      <c r="N5" s="12" t="n"/>
      <c r="O5" s="13">
        <f>IF(N5="","",N5*(1+$D$3*1.19))</f>
        <v/>
      </c>
      <c r="P5" s="4" t="inlineStr"/>
      <c r="Q5" s="7" t="inlineStr">
        <is>
          <t>ESTADO GENERAL : OPERATIVO, TRANSFERENCIA DESDE LOS 120 DIAS, NUMERO DE MOTOR NO COINCIDE FISICAMENTE CONTRA CERTIFICADO, SE DUPLICO EN NUMERO DE CHAS · Exento de IVA</t>
        </is>
      </c>
      <c r="R5" s="4" t="inlineStr">
        <is>
          <t>https://tattersallgda.cl/auctions</t>
        </is>
      </c>
    </row>
    <row r="6">
      <c r="A6" s="4" t="n">
        <v>2</v>
      </c>
      <c r="B6" s="4" t="inlineStr">
        <is>
          <t>Lote 22</t>
        </is>
      </c>
      <c r="C6" s="4" t="inlineStr">
        <is>
          <t>CAMIONETA MARCA CHEVROLET MODELO MONTANA 1.2, AÑO 2024, OPERATIVA</t>
        </is>
      </c>
      <c r="D6" s="4" t="inlineStr"/>
      <c r="E6" s="4" t="inlineStr"/>
      <c r="F6" s="4" t="inlineStr"/>
      <c r="G6" s="4" t="inlineStr"/>
      <c r="H6" s="4" t="inlineStr"/>
      <c r="I6" s="14" t="n">
        <v>4000000</v>
      </c>
      <c r="J6" s="4" t="n"/>
      <c r="K6" s="4" t="n"/>
      <c r="L6" s="4" t="n"/>
      <c r="M6" s="4" t="n"/>
      <c r="N6" s="12" t="n"/>
      <c r="O6" s="13">
        <f>IF(N6="","",N6*(1+$D$3*1.19))</f>
        <v/>
      </c>
      <c r="P6" s="4" t="inlineStr"/>
      <c r="Q6" s="7" t="inlineStr">
        <is>
          <t>ESTADO GENERAL : OPERATIVO, PATENTE : TRVC26 KILOMETRAJE : 61.469 CAJA : MECANICA MOTOR : BENCINERO COLOR : BLANCO AIRE : SI PERMISO DE CIRCULACION :  · Exento de IVA</t>
        </is>
      </c>
      <c r="R6" s="4" t="inlineStr">
        <is>
          <t>https://tattersallgda.cl/auctions</t>
        </is>
      </c>
    </row>
    <row r="7">
      <c r="A7" s="4" t="n">
        <v>3</v>
      </c>
      <c r="B7" s="4" t="inlineStr">
        <is>
          <t>Lote 23</t>
        </is>
      </c>
      <c r="C7" s="4" t="inlineStr">
        <is>
          <t>CAMIONETA MARCA RAM MODELO 1500 REBEL CREW DCAB 4X4 5.7 AUT. AÑO 2024, OPERATIVA</t>
        </is>
      </c>
      <c r="D7" s="4" t="inlineStr"/>
      <c r="E7" s="4" t="inlineStr"/>
      <c r="F7" s="4" t="inlineStr"/>
      <c r="G7" s="4" t="inlineStr"/>
      <c r="H7" s="4" t="inlineStr"/>
      <c r="I7" s="14" t="n">
        <v>9000000</v>
      </c>
      <c r="J7" s="4" t="n"/>
      <c r="K7" s="4" t="n"/>
      <c r="L7" s="4" t="n"/>
      <c r="M7" s="4" t="n"/>
      <c r="N7" s="12" t="n"/>
      <c r="O7" s="13">
        <f>IF(N7="","",N7*(1+$D$3*1.19))</f>
        <v/>
      </c>
      <c r="P7" s="4" t="inlineStr"/>
      <c r="Q7" s="7" t="inlineStr">
        <is>
          <t>ESTADO GENERAL :OPERATIVO, TRANSFERENCIA DESDE LOS 120 DIAS, NUMERO DE MOTOR NO COINCIDE FISICAMENTE CONTRA CERTIFICADO, SE DUPLICO EN NUMERO DE CHASI · Exento de IVA</t>
        </is>
      </c>
      <c r="R7" s="4" t="inlineStr">
        <is>
          <t>https://tattersallgda.cl/auctions</t>
        </is>
      </c>
    </row>
    <row r="8">
      <c r="A8" s="4" t="n">
        <v>4</v>
      </c>
      <c r="B8" s="4" t="inlineStr">
        <is>
          <t>Lote 24</t>
        </is>
      </c>
      <c r="C8" s="4" t="inlineStr">
        <is>
          <t>CAMIONETA MARCA RAM MODELO NEW 1500 REBEL 4X4 5.7 AUT. AÑO 2023, OPERATIVA</t>
        </is>
      </c>
      <c r="D8" s="4" t="inlineStr"/>
      <c r="E8" s="4" t="inlineStr"/>
      <c r="F8" s="4" t="inlineStr"/>
      <c r="G8" s="4" t="inlineStr"/>
      <c r="H8" s="4" t="inlineStr"/>
      <c r="I8" s="14" t="n">
        <v>12000000</v>
      </c>
      <c r="J8" s="4" t="n"/>
      <c r="K8" s="4" t="n"/>
      <c r="L8" s="4" t="n"/>
      <c r="M8" s="4" t="n"/>
      <c r="N8" s="12" t="n"/>
      <c r="O8" s="13">
        <f>IF(N8="","",N8*(1+$D$3*1.19))</f>
        <v/>
      </c>
      <c r="P8" s="4" t="inlineStr"/>
      <c r="Q8" s="7" t="inlineStr">
        <is>
          <t>ESTADO GENERAL : NUMERO DE MOTOR NO COINCIDE FISICAMENTE CONTRA CERTIFICADO, SE DUPLICO EN NUMERO DE CHASIS EN LA PRIMERA INSCRIPCION, ES RESPONSABILI · Exento de IVA</t>
        </is>
      </c>
      <c r="R8" s="4" t="inlineStr">
        <is>
          <t>https://tattersallgda.cl/auctions</t>
        </is>
      </c>
    </row>
    <row r="9">
      <c r="A9" s="4" t="n">
        <v>5</v>
      </c>
      <c r="B9" s="4" t="inlineStr">
        <is>
          <t>Lote 50</t>
        </is>
      </c>
      <c r="C9" s="4" t="inlineStr">
        <is>
          <t>CAMIONETA MARCA MITSUBISHI MODELO L200 KATANA XRT 4X4 2.4 AÑO 2025, NO OPERATIVO</t>
        </is>
      </c>
      <c r="D9" s="4" t="inlineStr"/>
      <c r="E9" s="4" t="inlineStr"/>
      <c r="F9" s="4" t="inlineStr"/>
      <c r="G9" s="4" t="inlineStr"/>
      <c r="H9" s="4" t="inlineStr"/>
      <c r="I9" s="14" t="n">
        <v>6000000</v>
      </c>
      <c r="J9" s="4" t="n"/>
      <c r="K9" s="4" t="n"/>
      <c r="L9" s="4" t="n"/>
      <c r="M9" s="4" t="n"/>
      <c r="N9" s="12" t="n"/>
      <c r="O9" s="13">
        <f>IF(N9="","",N9*(1+$D$3*1.19))</f>
        <v/>
      </c>
      <c r="P9" s="4" t="inlineStr"/>
      <c r="Q9" s="7" t="inlineStr">
        <is>
          <t>ESTADO GENERAL : NO OPERATIVO. PATENTE : TTHX61 KILOMETRAJE : NO VISIBLE CAJA : MECANICA MOTOR :DIESEL COLOR : GRIS GRAFITO AIRE : SI PERMISO DE CIRCU · Exento de IVA</t>
        </is>
      </c>
      <c r="R9" s="4" t="inlineStr">
        <is>
          <t>https://tattersallgda.cl/auctions</t>
        </is>
      </c>
    </row>
    <row r="10">
      <c r="A10" s="4" t="n">
        <v>6</v>
      </c>
      <c r="B10" s="4" t="inlineStr">
        <is>
          <t>Lote 51</t>
        </is>
      </c>
      <c r="C10" s="4" t="inlineStr">
        <is>
          <t>CAMIONETA MARCA CHEVROLET MODELO MONTANA 1.2 AUT. AÑO 2025, NO OPERATIVA</t>
        </is>
      </c>
      <c r="D10" s="4" t="inlineStr"/>
      <c r="E10" s="4" t="inlineStr"/>
      <c r="F10" s="4" t="inlineStr"/>
      <c r="G10" s="4" t="inlineStr"/>
      <c r="H10" s="4" t="inlineStr"/>
      <c r="I10" s="14" t="n">
        <v>7000000</v>
      </c>
      <c r="J10" s="4" t="n"/>
      <c r="K10" s="4" t="n"/>
      <c r="L10" s="4" t="n"/>
      <c r="M10" s="4" t="n"/>
      <c r="N10" s="12" t="n"/>
      <c r="O10" s="13">
        <f>IF(N10="","",N10*(1+$D$3*1.19))</f>
        <v/>
      </c>
      <c r="P10" s="4" t="inlineStr"/>
      <c r="Q10" s="7" t="inlineStr">
        <is>
          <t>ESTADO GENERAL : NO OPERATIVO, TRANSFERENCIA DESDE LOS 120 DIAS. PATENTE : TYBV24 KILOMETRAJE : NO VISIBLE CAJA : AUTOMATICA MOTOR : BENCINERO COLOR : · Exento de IVA</t>
        </is>
      </c>
      <c r="R10" s="4" t="inlineStr">
        <is>
          <t>https://tattersallgda.cl/auctions</t>
        </is>
      </c>
    </row>
    <row r="11">
      <c r="A11" s="4" t="n">
        <v>7</v>
      </c>
      <c r="B11" s="4" t="inlineStr">
        <is>
          <t>Lote 52</t>
        </is>
      </c>
      <c r="C11" s="4" t="inlineStr">
        <is>
          <t>STATION WAGON MARCA MAZDA MODELO CX 5 2WD 2.0 AUT. AÑO 2025, NO OPERATIVO</t>
        </is>
      </c>
      <c r="D11" s="4" t="inlineStr"/>
      <c r="E11" s="4" t="inlineStr"/>
      <c r="F11" s="4" t="inlineStr"/>
      <c r="G11" s="4" t="inlineStr"/>
      <c r="H11" s="4" t="inlineStr"/>
      <c r="I11" s="14" t="n">
        <v>10000000</v>
      </c>
      <c r="J11" s="4" t="n"/>
      <c r="K11" s="4" t="n"/>
      <c r="L11" s="4" t="n"/>
      <c r="M11" s="4" t="n"/>
      <c r="N11" s="12" t="n"/>
      <c r="O11" s="13">
        <f>IF(N11="","",N11*(1+$D$3*1.19))</f>
        <v/>
      </c>
      <c r="P11" s="4" t="inlineStr"/>
      <c r="Q11" s="7" t="inlineStr">
        <is>
          <t>ESTADO GENERAL : NO OPERATIVO, TRANSFERENCIA DESDE LOS 120 DIAS. PATENTE : TTRZ50 KILOMETRAJE : 34.676 CAJA : AUTOMATICA MOTOR : BENCINERO COLOR : BLA · Exento de IVA</t>
        </is>
      </c>
      <c r="R11" s="4" t="inlineStr">
        <is>
          <t>https://tattersallgda.cl/auctions</t>
        </is>
      </c>
    </row>
    <row r="12">
      <c r="A12" s="4" t="n">
        <v>8</v>
      </c>
      <c r="B12" s="4" t="inlineStr">
        <is>
          <t>Lote 54</t>
        </is>
      </c>
      <c r="C12" s="4" t="inlineStr">
        <is>
          <t>CAMIONETA MARCA RAM MODELO 1500 REBEL CREW DCAB 4X4 5.7 AUT. AÑO 2024, NO OPERATIVA</t>
        </is>
      </c>
      <c r="D12" s="4" t="inlineStr"/>
      <c r="E12" s="4" t="inlineStr"/>
      <c r="F12" s="4" t="inlineStr"/>
      <c r="G12" s="4" t="inlineStr"/>
      <c r="H12" s="4" t="inlineStr"/>
      <c r="I12" s="14" t="n">
        <v>9000000</v>
      </c>
      <c r="J12" s="4" t="n"/>
      <c r="K12" s="4" t="n"/>
      <c r="L12" s="4" t="n"/>
      <c r="M12" s="4" t="n"/>
      <c r="N12" s="12" t="n"/>
      <c r="O12" s="13">
        <f>IF(N12="","",N12*(1+$D$3*1.19))</f>
        <v/>
      </c>
      <c r="P12" s="4" t="inlineStr"/>
      <c r="Q12" s="7" t="inlineStr">
        <is>
          <t>ESTADO GENERAL : NO OPERATIVO, TRANSFERENCIA DESDE LOS 120 DIAS, NUMERO DE MOTOR NO COINCIDE FISICAMENTE CONTRA CERTIFICADO, SE DUPLICO EN NUMERO DE C · Exento de IVA</t>
        </is>
      </c>
      <c r="R12" s="4" t="inlineStr">
        <is>
          <t>https://tattersallgda.cl/auctions</t>
        </is>
      </c>
    </row>
    <row r="13">
      <c r="A13" s="4" t="n">
        <v>9</v>
      </c>
      <c r="B13" s="4" t="inlineStr">
        <is>
          <t>Lote 55</t>
        </is>
      </c>
      <c r="C13" s="4" t="inlineStr">
        <is>
          <t>STATION WAGON MARCA VOLKSWAGEN MODELO TAOS TSI 4X2 1.4 AUT. AÑO 2025, NO OPERATIVO</t>
        </is>
      </c>
      <c r="D13" s="4" t="inlineStr"/>
      <c r="E13" s="4" t="inlineStr"/>
      <c r="F13" s="4" t="inlineStr"/>
      <c r="G13" s="4" t="inlineStr"/>
      <c r="H13" s="4" t="inlineStr"/>
      <c r="I13" s="14" t="n">
        <v>6000000</v>
      </c>
      <c r="J13" s="4" t="n"/>
      <c r="K13" s="4" t="n"/>
      <c r="L13" s="4" t="n"/>
      <c r="M13" s="4" t="n"/>
      <c r="N13" s="12" t="n"/>
      <c r="O13" s="13">
        <f>IF(N13="","",N13*(1+$D$3*1.19))</f>
        <v/>
      </c>
      <c r="P13" s="4" t="inlineStr"/>
      <c r="Q13" s="7" t="inlineStr">
        <is>
          <t>ESTADO GENERAL : NO OPERATIVO, TRANSFERENCIA DESDE LOS 120 DIAS . PATENTE : TTBP65 KILOMETRAJE : 49.274 CAJA : AUTOMATICA MOTOR : BENCINERO COLOR : BL · Exento de IVA</t>
        </is>
      </c>
      <c r="R13" s="4" t="inlineStr">
        <is>
          <t>https://tattersallgda.cl/auctions</t>
        </is>
      </c>
    </row>
    <row r="14">
      <c r="A14" s="4" t="n">
        <v>10</v>
      </c>
      <c r="B14" s="4" t="inlineStr">
        <is>
          <t>Lote 56</t>
        </is>
      </c>
      <c r="C14" s="4" t="inlineStr">
        <is>
          <t>CAMIONETA MARCA RAM MODELO 1500 REBEL CREW DCAB 4X4 5.7 AUT. AÑO 2024, NO OPERATIVA</t>
        </is>
      </c>
      <c r="D14" s="4" t="inlineStr"/>
      <c r="E14" s="4" t="inlineStr"/>
      <c r="F14" s="4" t="inlineStr"/>
      <c r="G14" s="4" t="inlineStr"/>
      <c r="H14" s="4" t="inlineStr"/>
      <c r="I14" s="14" t="n">
        <v>9000000</v>
      </c>
      <c r="J14" s="4" t="n"/>
      <c r="K14" s="4" t="n"/>
      <c r="L14" s="4" t="n"/>
      <c r="M14" s="4" t="n"/>
      <c r="N14" s="12" t="n"/>
      <c r="O14" s="13">
        <f>IF(N14="","",N14*(1+$D$3*1.19))</f>
        <v/>
      </c>
      <c r="P14" s="4" t="inlineStr"/>
      <c r="Q14" s="7" t="inlineStr">
        <is>
          <t>ESTADO GENERAL : NO OPERATIVO, TRANSFERENCIA DESDE LOS 120 DIAS, NUMERO DE MOTOR NO COINCIDE FISICAMENTE CONTRA CERTIFICADO, SE DUPLICO EN NUMERO DE C · Exento de IVA</t>
        </is>
      </c>
      <c r="R14" s="4" t="inlineStr">
        <is>
          <t>https://tattersallgda.cl/auctions</t>
        </is>
      </c>
    </row>
    <row r="15">
      <c r="A15" s="4" t="n">
        <v>11</v>
      </c>
      <c r="B15" s="4" t="inlineStr">
        <is>
          <t>Lote 57</t>
        </is>
      </c>
      <c r="C15" s="4" t="inlineStr">
        <is>
          <t>CAMIONETA MARCA RAM MODELO 1500 REBEL CREW DCAB 4X4 5.7 AUT. AÑO 2024, NO OPERATIVA</t>
        </is>
      </c>
      <c r="D15" s="4" t="inlineStr"/>
      <c r="E15" s="4" t="inlineStr"/>
      <c r="F15" s="4" t="inlineStr"/>
      <c r="G15" s="4" t="inlineStr"/>
      <c r="H15" s="4" t="inlineStr"/>
      <c r="I15" s="14" t="n">
        <v>9000000</v>
      </c>
      <c r="J15" s="4" t="n"/>
      <c r="K15" s="4" t="n"/>
      <c r="L15" s="4" t="n"/>
      <c r="M15" s="4" t="n"/>
      <c r="N15" s="12" t="n"/>
      <c r="O15" s="13">
        <f>IF(N15="","",N15*(1+$D$3*1.19))</f>
        <v/>
      </c>
      <c r="P15" s="4" t="inlineStr"/>
      <c r="Q15" s="7" t="inlineStr">
        <is>
          <t>ESTADO GENERAL : NO OPERATIVO, TRANSFERENCIA DESDE LOS 120 DIAS, NUMERO DE MOTOR NO COINCIDE FISICAMENTE CONTRA CERTIFICADO, SE DUPLICO EN NUMERO DE C · Exento de IVA</t>
        </is>
      </c>
      <c r="R15" s="4" t="inlineStr">
        <is>
          <t>https://tattersallgda.cl/auctions</t>
        </is>
      </c>
    </row>
    <row r="16">
      <c r="A16" s="4" t="n">
        <v>12</v>
      </c>
      <c r="B16" s="4" t="inlineStr">
        <is>
          <t>Lote 59</t>
        </is>
      </c>
      <c r="C16" s="4" t="inlineStr">
        <is>
          <t>CAMIONETA MARCA RAM MODELO 1500 REBEL CREW DCAB 4X4 5.7 AUT. AÑO 2024, NO OPERATIVA</t>
        </is>
      </c>
      <c r="D16" s="4" t="inlineStr"/>
      <c r="E16" s="4" t="inlineStr"/>
      <c r="F16" s="4" t="inlineStr"/>
      <c r="G16" s="4" t="inlineStr"/>
      <c r="H16" s="4" t="inlineStr"/>
      <c r="I16" s="14" t="n">
        <v>9000000</v>
      </c>
      <c r="J16" s="4" t="n"/>
      <c r="K16" s="4" t="n"/>
      <c r="L16" s="4" t="n"/>
      <c r="M16" s="4" t="n"/>
      <c r="N16" s="12" t="n"/>
      <c r="O16" s="13">
        <f>IF(N16="","",N16*(1+$D$3*1.19))</f>
        <v/>
      </c>
      <c r="P16" s="4" t="inlineStr"/>
      <c r="Q16" s="7" t="inlineStr">
        <is>
          <t>ESTADO GENERAL : NO OPERATIVO, TRANSFERENCIA DESDE LOS 120 DIAS, NUMERO DE MOTOR NO COINCIDE FISICAMENTE CONTRA CERTIFICADO, SE DUPLICO EN NUMERO DE C · Exento de IVA</t>
        </is>
      </c>
      <c r="R16" s="4" t="inlineStr">
        <is>
          <t>https://tattersallgda.cl/auctions</t>
        </is>
      </c>
    </row>
    <row r="17">
      <c r="A17" s="4" t="n">
        <v>13</v>
      </c>
      <c r="B17" s="4" t="inlineStr">
        <is>
          <t>Lote 61</t>
        </is>
      </c>
      <c r="C17" s="4" t="inlineStr">
        <is>
          <t>CAMIONETA MARCA RAM MODELO 1500 REBEL CREW DCAB 4X4 5.7 AUT. AÑO 2024, NO OPERATIVA</t>
        </is>
      </c>
      <c r="D17" s="4" t="inlineStr"/>
      <c r="E17" s="4" t="inlineStr"/>
      <c r="F17" s="4" t="inlineStr"/>
      <c r="G17" s="4" t="inlineStr"/>
      <c r="H17" s="4" t="inlineStr"/>
      <c r="I17" s="14" t="n">
        <v>14000000</v>
      </c>
      <c r="J17" s="4" t="n"/>
      <c r="K17" s="4" t="n"/>
      <c r="L17" s="4" t="n"/>
      <c r="M17" s="4" t="n"/>
      <c r="N17" s="12" t="n"/>
      <c r="O17" s="13">
        <f>IF(N17="","",N17*(1+$D$3*1.19))</f>
        <v/>
      </c>
      <c r="P17" s="4" t="inlineStr"/>
      <c r="Q17" s="7" t="inlineStr">
        <is>
          <t>ESTADO GENERAL : NO OPERATIVO, NUMERO DE MOTOR NO COINCIDE FISICAMENTE CONTRA CERTIFICADO, SE DUPLICO EN NUMERO DE CHASIS EN LA PRIMERA INSCRIPCION, E · Exento de IVA</t>
        </is>
      </c>
      <c r="R17" s="4" t="inlineStr">
        <is>
          <t>https://tattersallgda.cl/auctions</t>
        </is>
      </c>
    </row>
    <row r="18">
      <c r="A18" s="4" t="n">
        <v>14</v>
      </c>
      <c r="B18" s="4" t="inlineStr">
        <is>
          <t>Lote 62</t>
        </is>
      </c>
      <c r="C18" s="4" t="inlineStr">
        <is>
          <t>CAMIONETA MARCA RAM MODELO 1500 REBEL CREW DCAB 4X4 5.7 AUT. AÑO 2024, NO OPERATIVA</t>
        </is>
      </c>
      <c r="D18" s="4" t="inlineStr"/>
      <c r="E18" s="4" t="inlineStr"/>
      <c r="F18" s="4" t="inlineStr"/>
      <c r="G18" s="4" t="inlineStr"/>
      <c r="H18" s="4" t="inlineStr"/>
      <c r="I18" s="14" t="n">
        <v>14000000</v>
      </c>
      <c r="J18" s="4" t="n"/>
      <c r="K18" s="4" t="n"/>
      <c r="L18" s="4" t="n"/>
      <c r="M18" s="4" t="n"/>
      <c r="N18" s="12" t="n"/>
      <c r="O18" s="13">
        <f>IF(N18="","",N18*(1+$D$3*1.19))</f>
        <v/>
      </c>
      <c r="P18" s="4" t="inlineStr"/>
      <c r="Q18" s="7" t="inlineStr">
        <is>
          <t>ESTADO GENERAL : NO OPERATIVO, NUMERO DE MOTOR NO COINCIDE FISICAMENTE CONTRA CERTIFICADO, SE DUPLICO EN NUMERO DE CHASIS EN LA PRIMERA INSCRIPCION, E · Exento de IVA</t>
        </is>
      </c>
      <c r="R18" s="4" t="inlineStr">
        <is>
          <t>https://tattersallgda.cl/auctions</t>
        </is>
      </c>
    </row>
    <row r="19">
      <c r="A19" s="4" t="n">
        <v>15</v>
      </c>
      <c r="B19" s="4" t="inlineStr">
        <is>
          <t>Lote 63</t>
        </is>
      </c>
      <c r="C19" s="4" t="inlineStr">
        <is>
          <t>CAMIONETA MARCA ZX AUTO MODELO TERRALORD DCAB 4X4 2.5 AUT. AÑO 2023, NO OPERATIVA</t>
        </is>
      </c>
      <c r="D19" s="4" t="inlineStr"/>
      <c r="E19" s="4" t="inlineStr"/>
      <c r="F19" s="4" t="inlineStr"/>
      <c r="G19" s="4" t="inlineStr"/>
      <c r="H19" s="4" t="inlineStr"/>
      <c r="I19" s="14" t="n">
        <v>3000000</v>
      </c>
      <c r="J19" s="4" t="n"/>
      <c r="K19" s="4" t="n"/>
      <c r="L19" s="4" t="n"/>
      <c r="M19" s="4" t="n"/>
      <c r="N19" s="12" t="n"/>
      <c r="O19" s="13">
        <f>IF(N19="","",N19*(1+$D$3*1.19))</f>
        <v/>
      </c>
      <c r="P19" s="4" t="inlineStr"/>
      <c r="Q19" s="7" t="inlineStr">
        <is>
          <t>ESTADO GENERAL : NO OPERATIVO PATENTE : SSJK21 KILOMETRAJE : 44.487 CAJA : AUTOMATICA MOTOR : DIESEL COLOR : BLANCO AIRE : SI PERMISO DE CIRCULACION : · Exento de IVA</t>
        </is>
      </c>
      <c r="R19" s="4" t="inlineStr">
        <is>
          <t>https://tattersallgda.cl/auctions</t>
        </is>
      </c>
    </row>
    <row r="20">
      <c r="A20" s="4" t="n">
        <v>16</v>
      </c>
      <c r="B20" s="4" t="inlineStr">
        <is>
          <t>Lote 64</t>
        </is>
      </c>
      <c r="C20" s="4" t="inlineStr">
        <is>
          <t>CAMIONETA MARCA FORD MODELO RANGER DCAB XL 4X4 2.2 AÑO 2023, NO OPERATIVA</t>
        </is>
      </c>
      <c r="D20" s="4" t="inlineStr"/>
      <c r="E20" s="4" t="inlineStr"/>
      <c r="F20" s="4" t="inlineStr"/>
      <c r="G20" s="4" t="inlineStr"/>
      <c r="H20" s="4" t="inlineStr"/>
      <c r="I20" s="14" t="n">
        <v>8000000</v>
      </c>
      <c r="J20" s="4" t="n"/>
      <c r="K20" s="4" t="n"/>
      <c r="L20" s="4" t="n"/>
      <c r="M20" s="4" t="n"/>
      <c r="N20" s="12" t="n"/>
      <c r="O20" s="13">
        <f>IF(N20="","",N20*(1+$D$3*1.19))</f>
        <v/>
      </c>
      <c r="P20" s="4" t="inlineStr"/>
      <c r="Q20" s="7" t="inlineStr">
        <is>
          <t>ESTADO GENERAL : NO OPERATIVO, TRANSFERENCIA DESDE LOS 120 DIAS, NUMERO DE MOTOR CON OXIDO RESPONSABILIDAD DEL COMPRADOR VERIFICAR Y REGULARIZAR PATEN · Exento de IVA</t>
        </is>
      </c>
      <c r="R20" s="4" t="inlineStr">
        <is>
          <t>https://tattersallgda.cl/auctions</t>
        </is>
      </c>
    </row>
    <row r="21">
      <c r="A21" s="4" t="n">
        <v>17</v>
      </c>
      <c r="B21" s="4" t="inlineStr">
        <is>
          <t>Lote 65</t>
        </is>
      </c>
      <c r="C21" s="4" t="inlineStr">
        <is>
          <t>CAMIONETA MARCA FORD MODELO RANGER DCAB 4X4 2.2 AÑO 2023, NO OPERATIVA</t>
        </is>
      </c>
      <c r="D21" s="4" t="inlineStr"/>
      <c r="E21" s="4" t="inlineStr"/>
      <c r="F21" s="4" t="inlineStr"/>
      <c r="G21" s="4" t="inlineStr"/>
      <c r="H21" s="4" t="inlineStr"/>
      <c r="I21" s="14" t="n">
        <v>8000000</v>
      </c>
      <c r="J21" s="4" t="n"/>
      <c r="K21" s="4" t="n"/>
      <c r="L21" s="4" t="n"/>
      <c r="M21" s="4" t="n"/>
      <c r="N21" s="12" t="n"/>
      <c r="O21" s="13">
        <f>IF(N21="","",N21*(1+$D$3*1.19))</f>
        <v/>
      </c>
      <c r="P21" s="4" t="inlineStr"/>
      <c r="Q21" s="7" t="inlineStr">
        <is>
          <t>ESTADO GENERAL : NO OPERATIVO, TRANSFERENCIA DESDE LOS 120 DIAS, NUMERO DE MOTOR CON OXIDO RESPONSABILIDAD DEL COMPRADOR VERIFICAR Y REGULARIZAR. PATE · Exento de IVA</t>
        </is>
      </c>
      <c r="R21" s="4" t="inlineStr">
        <is>
          <t>https://tattersallgda.cl/auctions</t>
        </is>
      </c>
    </row>
    <row r="22">
      <c r="A22" s="4" t="n">
        <v>18</v>
      </c>
      <c r="B22" s="4" t="inlineStr">
        <is>
          <t>Lote 67</t>
        </is>
      </c>
      <c r="C22" s="4" t="inlineStr">
        <is>
          <t>CAMIONETA MARCA FORD MODELO RANGER XL M 4X4 2.2, AÑO 2023, NO OPERATIVA</t>
        </is>
      </c>
      <c r="D22" s="4" t="inlineStr"/>
      <c r="E22" s="4" t="inlineStr"/>
      <c r="F22" s="4" t="inlineStr"/>
      <c r="G22" s="4" t="inlineStr"/>
      <c r="H22" s="4" t="inlineStr"/>
      <c r="I22" s="14" t="n">
        <v>10000000</v>
      </c>
      <c r="J22" s="4" t="n"/>
      <c r="K22" s="4" t="n"/>
      <c r="L22" s="4" t="n"/>
      <c r="M22" s="4" t="n"/>
      <c r="N22" s="12" t="n"/>
      <c r="O22" s="13">
        <f>IF(N22="","",N22*(1+$D$3*1.19))</f>
        <v/>
      </c>
      <c r="P22" s="4" t="inlineStr"/>
      <c r="Q22" s="7" t="inlineStr">
        <is>
          <t>ESTADO GENERAL : NO OPERATIVO, TRANSFERENCIA DESDE 120 LOS DIAS. PATENTE : SPKK58 KILOMETRAJE : 107.328 CAJA : MECANICA MOTOR : DIESEL COLOR : BLANCO  · Exento de IVA</t>
        </is>
      </c>
      <c r="R22" s="4" t="inlineStr">
        <is>
          <t>https://tattersallgda.cl/auctions</t>
        </is>
      </c>
    </row>
    <row r="23">
      <c r="A23" s="4" t="n">
        <v>19</v>
      </c>
      <c r="B23" s="4" t="inlineStr">
        <is>
          <t>Lote 8821</t>
        </is>
      </c>
      <c r="C23" s="4" t="inlineStr">
        <is>
          <t>CAMIONETA MARCA MITSUBISHI MODELO L200 KATANA CRT 4X4 2.3 AÑO 2024, NO OPERATIVA</t>
        </is>
      </c>
      <c r="D23" s="4" t="inlineStr"/>
      <c r="E23" s="4" t="inlineStr"/>
      <c r="F23" s="4" t="inlineStr"/>
      <c r="G23" s="4" t="inlineStr"/>
      <c r="H23" s="4" t="inlineStr"/>
      <c r="I23" s="14" t="n">
        <v>9000000</v>
      </c>
      <c r="J23" s="4" t="n"/>
      <c r="K23" s="4" t="n"/>
      <c r="L23" s="4" t="n"/>
      <c r="M23" s="4" t="n"/>
      <c r="N23" s="12" t="n"/>
      <c r="O23" s="13">
        <f>IF(N23="","",N23*(1+$D$3*1.19))</f>
        <v/>
      </c>
      <c r="P23" s="4" t="inlineStr"/>
      <c r="Q23" s="7" t="inlineStr">
        <is>
          <t>ESTADO GENERAL : NO OPERATIVO PATENTE : TGPX94 KILOMETRAJE : 79.595 CAJA : MECANICA MOTOR : DIESEL COLOR :GRIS GRAFITO AIRE : SI PERMISO DE CIRCULACIO · Exento de IVA</t>
        </is>
      </c>
      <c r="R23" s="4" t="inlineStr">
        <is>
          <t>https://tattersallgda.cl/auctions</t>
        </is>
      </c>
    </row>
    <row r="24">
      <c r="A24" s="4" t="n">
        <v>20</v>
      </c>
      <c r="B24" s="4" t="inlineStr">
        <is>
          <t>Lote 8822</t>
        </is>
      </c>
      <c r="C24" s="4" t="inlineStr">
        <is>
          <t>CAMIONETA MARCA MITSUBISHI MODELO L200 KATANA CRT 4X4 2.4 AÑO 2022, NO OPERATIVA</t>
        </is>
      </c>
      <c r="D24" s="4" t="inlineStr"/>
      <c r="E24" s="4" t="inlineStr"/>
      <c r="F24" s="4" t="inlineStr"/>
      <c r="G24" s="4" t="inlineStr"/>
      <c r="H24" s="4" t="inlineStr"/>
      <c r="I24" s="14" t="n">
        <v>7000000</v>
      </c>
      <c r="J24" s="4" t="n"/>
      <c r="K24" s="4" t="n"/>
      <c r="L24" s="4" t="n"/>
      <c r="M24" s="4" t="n"/>
      <c r="N24" s="12" t="n"/>
      <c r="O24" s="13">
        <f>IF(N24="","",N24*(1+$D$3*1.19))</f>
        <v/>
      </c>
      <c r="P24" s="4" t="inlineStr"/>
      <c r="Q24" s="7" t="inlineStr">
        <is>
          <t>ESTADO GENERAL : NO OPERATIVO PATENTE : SCFC34 KILOMETRAJE : NO VISIBLE CAJA : MECANICA MOTOR : DIESEL COLOR : ROJO AIRE : SI PERMISO DE CIRCULACION : · Exento de IVA</t>
        </is>
      </c>
      <c r="R24" s="4" t="inlineStr">
        <is>
          <t>https://tattersallgda.cl/auctions</t>
        </is>
      </c>
    </row>
    <row r="25">
      <c r="A25" s="4" t="n">
        <v>21</v>
      </c>
      <c r="B25" s="4" t="inlineStr">
        <is>
          <t>Lote 8833</t>
        </is>
      </c>
      <c r="C25" s="4" t="inlineStr">
        <is>
          <t>CAMIONETA MARCA TOYOTA MODELO HILUX SRV 4X4 2.8 AUT. AÑO 2024, NO OPERATIVA</t>
        </is>
      </c>
      <c r="D25" s="4" t="inlineStr"/>
      <c r="E25" s="4" t="inlineStr"/>
      <c r="F25" s="4" t="inlineStr"/>
      <c r="G25" s="4" t="inlineStr"/>
      <c r="H25" s="4" t="inlineStr"/>
      <c r="I25" s="14" t="n">
        <v>15000000</v>
      </c>
      <c r="J25" s="4" t="n"/>
      <c r="K25" s="4" t="n"/>
      <c r="L25" s="4" t="n"/>
      <c r="M25" s="4" t="n"/>
      <c r="N25" s="12" t="n"/>
      <c r="O25" s="13">
        <f>IF(N25="","",N25*(1+$D$3*1.19))</f>
        <v/>
      </c>
      <c r="P25" s="4" t="inlineStr"/>
      <c r="Q25" s="7" t="inlineStr">
        <is>
          <t>ESTADO GENERAL: NO OPERATIVO, TRANSFERENCIA DESDE LOS 120 DIAS. PATENTE : TGRD23 KILOMETRAJE : 95.400 CAJA : AUTOMATICA MOTOR : DIESEL COLOR : ROJO ME · Exento de IVA</t>
        </is>
      </c>
      <c r="R25" s="4" t="inlineStr">
        <is>
          <t>https://tattersallgda.cl/auctions</t>
        </is>
      </c>
    </row>
    <row r="26">
      <c r="A26" s="4" t="n">
        <v>22</v>
      </c>
      <c r="B26" s="4" t="inlineStr">
        <is>
          <t>Lote 8935</t>
        </is>
      </c>
      <c r="C26" s="4" t="inlineStr">
        <is>
          <t>CAMIONETA MARCA MAXUS MODELO T90 4WD 2.0 AUT. AÑO 2024, NO OPERATIVA</t>
        </is>
      </c>
      <c r="D26" s="4" t="inlineStr"/>
      <c r="E26" s="4" t="inlineStr"/>
      <c r="F26" s="4" t="inlineStr"/>
      <c r="G26" s="4" t="inlineStr"/>
      <c r="H26" s="4" t="inlineStr"/>
      <c r="I26" s="14" t="n">
        <v>7000000</v>
      </c>
      <c r="J26" s="4" t="n"/>
      <c r="K26" s="4" t="n"/>
      <c r="L26" s="4" t="n"/>
      <c r="M26" s="4" t="n"/>
      <c r="N26" s="12" t="n"/>
      <c r="O26" s="13">
        <f>IF(N26="","",N26*(1+$D$3*1.19))</f>
        <v/>
      </c>
      <c r="P26" s="4" t="inlineStr"/>
      <c r="Q26" s="7" t="inlineStr">
        <is>
          <t>ESTADO GENERAL: NO OPERATIVO, SIN DOCUMENTOS, ES RESPONSABILIDAD DEL COMPRADOR VERIFICAR Y REGULARIZAR. PATENTE : TFWC58 KILOMETRAJE : 75.618 CAJA : A · Exento de IVA</t>
        </is>
      </c>
      <c r="R26" s="4" t="inlineStr">
        <is>
          <t>https://tattersallgda.cl/auctions</t>
        </is>
      </c>
    </row>
    <row r="28">
      <c r="B28" s="6" t="inlineStr">
        <is>
          <t>Costo total est. = TU PUJA + comision + IVA sobre la comision. NO incluye impuesto de transferencia (1,5%), inscripcion en el Registro Civil (~$39.000) ni gastos de retiro o traslado. Revisa siempre las bases del remate.</t>
        </is>
      </c>
    </row>
  </sheetData>
  <autoFilter ref="A4:R26"/>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R128"/>
  <sheetViews>
    <sheetView workbookViewId="0">
      <pane ySplit="4" topLeftCell="A5" activePane="bottomLeft" state="frozen"/>
      <selection pane="bottomLeft" activeCell="A1" sqref="A1"/>
    </sheetView>
  </sheetViews>
  <sheetFormatPr baseColWidth="8" defaultRowHeight="15"/>
  <cols>
    <col width="5" customWidth="1" min="1" max="1"/>
    <col width="22" customWidth="1" min="2" max="2"/>
    <col width="44" customWidth="1" min="3" max="3"/>
    <col width="14" customWidth="1" min="4" max="4"/>
    <col width="7" customWidth="1" min="5" max="5"/>
    <col width="16" customWidth="1" min="6" max="6"/>
    <col width="3" customWidth="1" min="7" max="7"/>
    <col width="3" customWidth="1" min="8" max="8"/>
    <col width="16" customWidth="1" min="9" max="9"/>
    <col width="12" customWidth="1" min="10" max="10"/>
    <col width="12" customWidth="1" min="11" max="11"/>
    <col width="12"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MATERIALES — Tattersall · 22-09-2026 (15:00 · online)</t>
        </is>
      </c>
    </row>
    <row r="2">
      <c r="A2" s="2" t="inlineStr">
        <is>
          <t>Catálogo publicado · Garantia: Por lote (ver bases) · Excedentes industriales — Buin · 122 lotes (subasta en preparación) · comisión: ver bases del remate</t>
        </is>
      </c>
    </row>
    <row r="3">
      <c r="B3" s="9" t="inlineStr">
        <is>
          <t>% comision martillero (editalo segun la casa):</t>
        </is>
      </c>
      <c r="D3" s="10" t="n">
        <v>0.12</v>
      </c>
      <c r="E3" s="2" t="inlineStr">
        <is>
          <t>+ IVA 19% sobre la comision</t>
        </is>
      </c>
    </row>
    <row r="4" ht="28" customHeight="1">
      <c r="A4" s="3" t="inlineStr">
        <is>
          <t>N</t>
        </is>
      </c>
      <c r="B4" s="3" t="inlineStr">
        <is>
          <t>Tipo / Item</t>
        </is>
      </c>
      <c r="C4" s="3" t="inlineStr">
        <is>
          <t>Descripcion</t>
        </is>
      </c>
      <c r="D4" s="3" t="inlineStr">
        <is>
          <t>Lote</t>
        </is>
      </c>
      <c r="E4" s="3" t="inlineStr">
        <is>
          <t>Anio</t>
        </is>
      </c>
      <c r="F4" s="3" t="inlineStr">
        <is>
          <t>Superficie / cant.</t>
        </is>
      </c>
      <c r="G4" s="3" t="inlineStr"/>
      <c r="H4" s="3" t="inlineStr"/>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Lote 819</t>
        </is>
      </c>
      <c r="C5" s="4" t="inlineStr">
        <is>
          <t>PALLET CON CPU, MONITORES, CAJA CON CABLES (G19493)</t>
        </is>
      </c>
      <c r="D5" s="4" t="inlineStr"/>
      <c r="E5" s="4" t="inlineStr"/>
      <c r="F5" s="4" t="inlineStr"/>
      <c r="G5" s="4" t="n"/>
      <c r="H5" s="4" t="n"/>
      <c r="I5" s="14" t="n">
        <v>40000</v>
      </c>
      <c r="J5" s="4" t="n"/>
      <c r="K5" s="4" t="n"/>
      <c r="L5" s="4" t="n"/>
      <c r="M5" s="4" t="n"/>
      <c r="N5" s="12" t="n"/>
      <c r="O5" s="13">
        <f>IF(N5="","",N5*(1+$D$3*1.19))</f>
        <v/>
      </c>
      <c r="P5" s="4" t="inlineStr"/>
      <c r="Q5" s="7" t="inlineStr">
        <is>
          <t>UBICACIÓN BUIN · Iva incluido</t>
        </is>
      </c>
      <c r="R5" s="4" t="inlineStr">
        <is>
          <t>https://tattersallgda.cl/auctions</t>
        </is>
      </c>
    </row>
    <row r="6">
      <c r="A6" s="4" t="n">
        <v>2</v>
      </c>
      <c r="B6" s="4" t="inlineStr">
        <is>
          <t>Lote 821</t>
        </is>
      </c>
      <c r="C6" s="4" t="inlineStr">
        <is>
          <t>PALLET CON MAZOS, ASPIRADORA, ESTANQUE ANTIDERRAME, ESLINGAS, SOPLADOR Y LINEA DE VIDA RETRACTIL (G19493)</t>
        </is>
      </c>
      <c r="D6" s="4" t="inlineStr"/>
      <c r="E6" s="4" t="inlineStr"/>
      <c r="F6" s="4" t="inlineStr"/>
      <c r="G6" s="4" t="n"/>
      <c r="H6" s="4" t="n"/>
      <c r="I6" s="14" t="n">
        <v>200000</v>
      </c>
      <c r="J6" s="4" t="n"/>
      <c r="K6" s="4" t="n"/>
      <c r="L6" s="4" t="n"/>
      <c r="M6" s="4" t="n"/>
      <c r="N6" s="12" t="n"/>
      <c r="O6" s="13">
        <f>IF(N6="","",N6*(1+$D$3*1.19))</f>
        <v/>
      </c>
      <c r="P6" s="4" t="inlineStr"/>
      <c r="Q6" s="7" t="inlineStr">
        <is>
          <t>UBICACIÓN BUIN · Iva incluido</t>
        </is>
      </c>
      <c r="R6" s="4" t="inlineStr">
        <is>
          <t>https://tattersallgda.cl/auctions</t>
        </is>
      </c>
    </row>
    <row r="7">
      <c r="A7" s="4" t="n">
        <v>3</v>
      </c>
      <c r="B7" s="4" t="inlineStr">
        <is>
          <t>Lote 1820</t>
        </is>
      </c>
      <c r="C7" s="4" t="inlineStr">
        <is>
          <t>SELLADORA DE CAJAS MODELO EXC-103TB Y UN CARRO PORTA HERRAMIENTAS (G:19676) BUIN</t>
        </is>
      </c>
      <c r="D7" s="4" t="inlineStr"/>
      <c r="E7" s="4" t="inlineStr"/>
      <c r="F7" s="4" t="inlineStr"/>
      <c r="G7" s="4" t="n"/>
      <c r="H7" s="4" t="n"/>
      <c r="I7" s="14" t="n">
        <v>150000</v>
      </c>
      <c r="J7" s="4" t="n"/>
      <c r="K7" s="4" t="n"/>
      <c r="L7" s="4" t="n"/>
      <c r="M7" s="4" t="n"/>
      <c r="N7" s="12" t="n"/>
      <c r="O7" s="13">
        <f>IF(N7="","",N7*(1+$D$3*1.19))</f>
        <v/>
      </c>
      <c r="P7" s="4" t="inlineStr"/>
      <c r="Q7" s="7" t="inlineStr">
        <is>
          <t>UBICACIÓN BUIN · Iva incluido</t>
        </is>
      </c>
      <c r="R7" s="4" t="inlineStr">
        <is>
          <t>https://tattersallgda.cl/auctions</t>
        </is>
      </c>
    </row>
    <row r="8">
      <c r="A8" s="4" t="n">
        <v>4</v>
      </c>
      <c r="B8" s="4" t="inlineStr">
        <is>
          <t>Lote 1836</t>
        </is>
      </c>
      <c r="C8" s="4" t="inlineStr">
        <is>
          <t>2 CAJAS CON REPUESTOS DE VEHICULOS Y GATAS HIDRAULICAS (G:19682)</t>
        </is>
      </c>
      <c r="D8" s="4" t="inlineStr"/>
      <c r="E8" s="4" t="inlineStr"/>
      <c r="F8" s="4" t="inlineStr"/>
      <c r="G8" s="4" t="n"/>
      <c r="H8" s="4" t="n"/>
      <c r="I8" s="14" t="n">
        <v>50000</v>
      </c>
      <c r="J8" s="4" t="n"/>
      <c r="K8" s="4" t="n"/>
      <c r="L8" s="4" t="n"/>
      <c r="M8" s="4" t="n"/>
      <c r="N8" s="12" t="n"/>
      <c r="O8" s="13">
        <f>IF(N8="","",N8*(1+$D$3*1.19))</f>
        <v/>
      </c>
      <c r="P8" s="4" t="inlineStr"/>
      <c r="Q8" s="7" t="inlineStr">
        <is>
          <t>UBICACIÓN BUIN · Iva incluido</t>
        </is>
      </c>
      <c r="R8" s="4" t="inlineStr">
        <is>
          <t>https://tattersallgda.cl/auctions</t>
        </is>
      </c>
    </row>
    <row r="9">
      <c r="A9" s="4" t="n">
        <v>5</v>
      </c>
      <c r="B9" s="4" t="inlineStr">
        <is>
          <t>Lote 1837</t>
        </is>
      </c>
      <c r="C9" s="4" t="inlineStr">
        <is>
          <t>2 MOTORREDUCTORES DE 2 HP (G:19682)</t>
        </is>
      </c>
      <c r="D9" s="4" t="inlineStr"/>
      <c r="E9" s="4" t="inlineStr"/>
      <c r="F9" s="4" t="inlineStr"/>
      <c r="G9" s="4" t="n"/>
      <c r="H9" s="4" t="n"/>
      <c r="I9" s="14" t="n">
        <v>180000</v>
      </c>
      <c r="J9" s="4" t="n"/>
      <c r="K9" s="4" t="n"/>
      <c r="L9" s="4" t="n"/>
      <c r="M9" s="4" t="n"/>
      <c r="N9" s="12" t="n"/>
      <c r="O9" s="13">
        <f>IF(N9="","",N9*(1+$D$3*1.19))</f>
        <v/>
      </c>
      <c r="P9" s="4" t="inlineStr"/>
      <c r="Q9" s="7" t="inlineStr">
        <is>
          <t>UBICACIÓN BUIN · Iva incluido</t>
        </is>
      </c>
      <c r="R9" s="4" t="inlineStr">
        <is>
          <t>https://tattersallgda.cl/auctions</t>
        </is>
      </c>
    </row>
    <row r="10">
      <c r="A10" s="4" t="n">
        <v>6</v>
      </c>
      <c r="B10" s="4" t="inlineStr">
        <is>
          <t>Lote 1990</t>
        </is>
      </c>
      <c r="C10" s="4" t="inlineStr">
        <is>
          <t>CAJON CON REPUESTOS PARA EQUIPOS DE MINERIA, GRAMPA SUJ 5/8 (G19694)</t>
        </is>
      </c>
      <c r="D10" s="4" t="inlineStr"/>
      <c r="E10" s="4" t="inlineStr"/>
      <c r="F10" s="4" t="inlineStr"/>
      <c r="G10" s="4" t="n"/>
      <c r="H10" s="4" t="n"/>
      <c r="I10" s="14" t="n">
        <v>50000</v>
      </c>
      <c r="J10" s="4" t="n"/>
      <c r="K10" s="4" t="n"/>
      <c r="L10" s="4" t="n"/>
      <c r="M10" s="4" t="n"/>
      <c r="N10" s="12" t="n"/>
      <c r="O10" s="13">
        <f>IF(N10="","",N10*(1+$D$3*1.19))</f>
        <v/>
      </c>
      <c r="P10" s="4" t="inlineStr"/>
      <c r="Q10" s="7" t="inlineStr">
        <is>
          <t>UBICACIÓN BUIN · Iva incluido</t>
        </is>
      </c>
      <c r="R10" s="4" t="inlineStr">
        <is>
          <t>https://tattersallgda.cl/auctions</t>
        </is>
      </c>
    </row>
    <row r="11">
      <c r="A11" s="4" t="n">
        <v>7</v>
      </c>
      <c r="B11" s="4" t="inlineStr">
        <is>
          <t>Lote 2003</t>
        </is>
      </c>
      <c r="C11" s="4" t="inlineStr">
        <is>
          <t>PALLET CON PANTOGRAFOS IKA54D, CORTADORA AUTOMATICA DE ACERO (G19699)</t>
        </is>
      </c>
      <c r="D11" s="4" t="inlineStr"/>
      <c r="E11" s="4" t="inlineStr"/>
      <c r="F11" s="4" t="inlineStr"/>
      <c r="G11" s="4" t="n"/>
      <c r="H11" s="4" t="n"/>
      <c r="I11" s="14" t="n">
        <v>2000000</v>
      </c>
      <c r="J11" s="4" t="n"/>
      <c r="K11" s="4" t="n"/>
      <c r="L11" s="4" t="n"/>
      <c r="M11" s="4" t="n"/>
      <c r="N11" s="12" t="n"/>
      <c r="O11" s="13">
        <f>IF(N11="","",N11*(1+$D$3*1.19))</f>
        <v/>
      </c>
      <c r="P11" s="4" t="inlineStr"/>
      <c r="Q11" s="7" t="inlineStr">
        <is>
          <t>UBICACION BUIN · Iva incluido · UBICACIÓN BUIN</t>
        </is>
      </c>
      <c r="R11" s="4" t="inlineStr">
        <is>
          <t>https://tattersallgda.cl/auctions</t>
        </is>
      </c>
    </row>
    <row r="12">
      <c r="A12" s="4" t="n">
        <v>8</v>
      </c>
      <c r="B12" s="4" t="inlineStr">
        <is>
          <t>Lote 2004</t>
        </is>
      </c>
      <c r="C12" s="4" t="inlineStr">
        <is>
          <t>SOLDADORA INDUSTRIAL MIG MARCA HOBART (G19699)</t>
        </is>
      </c>
      <c r="D12" s="4" t="inlineStr"/>
      <c r="E12" s="4" t="inlineStr"/>
      <c r="F12" s="4" t="inlineStr"/>
      <c r="G12" s="4" t="n"/>
      <c r="H12" s="4" t="n"/>
      <c r="I12" s="14" t="n">
        <v>100000</v>
      </c>
      <c r="J12" s="4" t="n"/>
      <c r="K12" s="4" t="n"/>
      <c r="L12" s="4" t="n"/>
      <c r="M12" s="4" t="n"/>
      <c r="N12" s="12" t="n"/>
      <c r="O12" s="13">
        <f>IF(N12="","",N12*(1+$D$3*1.19))</f>
        <v/>
      </c>
      <c r="P12" s="4" t="inlineStr"/>
      <c r="Q12" s="7" t="inlineStr">
        <is>
          <t>UBICACION BUIN · Iva incluido · UBICACIÓN BUIN</t>
        </is>
      </c>
      <c r="R12" s="4" t="inlineStr">
        <is>
          <t>https://tattersallgda.cl/auctions</t>
        </is>
      </c>
    </row>
    <row r="13">
      <c r="A13" s="4" t="n">
        <v>9</v>
      </c>
      <c r="B13" s="4" t="inlineStr">
        <is>
          <t>Lote 2005</t>
        </is>
      </c>
      <c r="C13" s="4" t="inlineStr">
        <is>
          <t>2 SOLDADORAS INDUSTRIALES MARCA INDURA MIG MODELO AMIGO 453 220-380V (G19699)</t>
        </is>
      </c>
      <c r="D13" s="4" t="inlineStr"/>
      <c r="E13" s="4" t="inlineStr"/>
      <c r="F13" s="4" t="inlineStr"/>
      <c r="G13" s="4" t="n"/>
      <c r="H13" s="4" t="n"/>
      <c r="I13" s="14" t="n">
        <v>200000</v>
      </c>
      <c r="J13" s="4" t="n"/>
      <c r="K13" s="4" t="n"/>
      <c r="L13" s="4" t="n"/>
      <c r="M13" s="4" t="n"/>
      <c r="N13" s="12" t="n"/>
      <c r="O13" s="13">
        <f>IF(N13="","",N13*(1+$D$3*1.19))</f>
        <v/>
      </c>
      <c r="P13" s="4" t="inlineStr"/>
      <c r="Q13" s="7" t="inlineStr">
        <is>
          <t>UBICACIÓN BUIN · Iva incluido</t>
        </is>
      </c>
      <c r="R13" s="4" t="inlineStr">
        <is>
          <t>https://tattersallgda.cl/auctions</t>
        </is>
      </c>
    </row>
    <row r="14">
      <c r="A14" s="4" t="n">
        <v>10</v>
      </c>
      <c r="B14" s="4" t="inlineStr">
        <is>
          <t>Lote 2006</t>
        </is>
      </c>
      <c r="C14" s="4" t="inlineStr">
        <is>
          <t>2 SOLDADORAS INDUSTRIALES MARCA INDURA MIG INCOMPLETA MODELO AMIGO 453 220-380V (G19699)</t>
        </is>
      </c>
      <c r="D14" s="4" t="inlineStr"/>
      <c r="E14" s="4" t="inlineStr"/>
      <c r="F14" s="4" t="inlineStr"/>
      <c r="G14" s="4" t="n"/>
      <c r="H14" s="4" t="n"/>
      <c r="I14" s="14" t="n">
        <v>200000</v>
      </c>
      <c r="J14" s="4" t="n"/>
      <c r="K14" s="4" t="n"/>
      <c r="L14" s="4" t="n"/>
      <c r="M14" s="4" t="n"/>
      <c r="N14" s="12" t="n"/>
      <c r="O14" s="13">
        <f>IF(N14="","",N14*(1+$D$3*1.19))</f>
        <v/>
      </c>
      <c r="P14" s="4" t="inlineStr"/>
      <c r="Q14" s="7" t="inlineStr">
        <is>
          <t>UBICACIÓN BUIN · Iva incluido</t>
        </is>
      </c>
      <c r="R14" s="4" t="inlineStr">
        <is>
          <t>https://tattersallgda.cl/auctions</t>
        </is>
      </c>
    </row>
    <row r="15">
      <c r="A15" s="4" t="n">
        <v>11</v>
      </c>
      <c r="B15" s="4" t="inlineStr">
        <is>
          <t>Lote 2008</t>
        </is>
      </c>
      <c r="C15" s="4" t="inlineStr">
        <is>
          <t>2 SOLDADORAS INDUSTRIALES MARCA INDURA MIG MODELO AMIGO 453 220-380V (G19699)</t>
        </is>
      </c>
      <c r="D15" s="4" t="inlineStr"/>
      <c r="E15" s="4" t="inlineStr"/>
      <c r="F15" s="4" t="inlineStr"/>
      <c r="G15" s="4" t="n"/>
      <c r="H15" s="4" t="n"/>
      <c r="I15" s="14" t="n">
        <v>200000</v>
      </c>
      <c r="J15" s="4" t="n"/>
      <c r="K15" s="4" t="n"/>
      <c r="L15" s="4" t="n"/>
      <c r="M15" s="4" t="n"/>
      <c r="N15" s="12" t="n"/>
      <c r="O15" s="13">
        <f>IF(N15="","",N15*(1+$D$3*1.19))</f>
        <v/>
      </c>
      <c r="P15" s="4" t="inlineStr"/>
      <c r="Q15" s="7" t="inlineStr">
        <is>
          <t>UBICACIÓN BUIN · Iva incluido</t>
        </is>
      </c>
      <c r="R15" s="4" t="inlineStr">
        <is>
          <t>https://tattersallgda.cl/auctions</t>
        </is>
      </c>
    </row>
    <row r="16">
      <c r="A16" s="4" t="n">
        <v>12</v>
      </c>
      <c r="B16" s="4" t="inlineStr">
        <is>
          <t>Lote 2009</t>
        </is>
      </c>
      <c r="C16" s="4" t="inlineStr">
        <is>
          <t>2 SOLDADORAS INDUSTRIALES MARCA INDURA MIG MODELO AMIGO 453 220-380V (G19699)</t>
        </is>
      </c>
      <c r="D16" s="4" t="inlineStr"/>
      <c r="E16" s="4" t="inlineStr"/>
      <c r="F16" s="4" t="inlineStr"/>
      <c r="G16" s="4" t="n"/>
      <c r="H16" s="4" t="n"/>
      <c r="I16" s="14" t="n">
        <v>200000</v>
      </c>
      <c r="J16" s="4" t="n"/>
      <c r="K16" s="4" t="n"/>
      <c r="L16" s="4" t="n"/>
      <c r="M16" s="4" t="n"/>
      <c r="N16" s="12" t="n"/>
      <c r="O16" s="13">
        <f>IF(N16="","",N16*(1+$D$3*1.19))</f>
        <v/>
      </c>
      <c r="P16" s="4" t="inlineStr"/>
      <c r="Q16" s="7" t="inlineStr">
        <is>
          <t>UBICACIÓN BUIN · Iva incluido</t>
        </is>
      </c>
      <c r="R16" s="4" t="inlineStr">
        <is>
          <t>https://tattersallgda.cl/auctions</t>
        </is>
      </c>
    </row>
    <row r="17">
      <c r="A17" s="4" t="n">
        <v>13</v>
      </c>
      <c r="B17" s="4" t="inlineStr">
        <is>
          <t>Lote 2010</t>
        </is>
      </c>
      <c r="C17" s="4" t="inlineStr">
        <is>
          <t>2 SOLDADORAS INDUSTRIALES MARCA INDURA MIG MODELO AMIGO 453 220-380V (G19699)</t>
        </is>
      </c>
      <c r="D17" s="4" t="inlineStr"/>
      <c r="E17" s="4" t="inlineStr"/>
      <c r="F17" s="4" t="inlineStr"/>
      <c r="G17" s="4" t="n"/>
      <c r="H17" s="4" t="n"/>
      <c r="I17" s="14" t="n">
        <v>200000</v>
      </c>
      <c r="J17" s="4" t="n"/>
      <c r="K17" s="4" t="n"/>
      <c r="L17" s="4" t="n"/>
      <c r="M17" s="4" t="n"/>
      <c r="N17" s="12" t="n"/>
      <c r="O17" s="13">
        <f>IF(N17="","",N17*(1+$D$3*1.19))</f>
        <v/>
      </c>
      <c r="P17" s="4" t="inlineStr"/>
      <c r="Q17" s="7" t="inlineStr">
        <is>
          <t>UBICACIÓN BUIN · Iva incluido</t>
        </is>
      </c>
      <c r="R17" s="4" t="inlineStr">
        <is>
          <t>https://tattersallgda.cl/auctions</t>
        </is>
      </c>
    </row>
    <row r="18">
      <c r="A18" s="4" t="n">
        <v>14</v>
      </c>
      <c r="B18" s="4" t="inlineStr">
        <is>
          <t>Lote 2011</t>
        </is>
      </c>
      <c r="C18" s="4" t="inlineStr">
        <is>
          <t>2 SOLDADORAS INDUSTRIALES MARCA INDURA MIG MODELO AMIGO 453 220-380V (G19699)</t>
        </is>
      </c>
      <c r="D18" s="4" t="inlineStr"/>
      <c r="E18" s="4" t="inlineStr"/>
      <c r="F18" s="4" t="inlineStr"/>
      <c r="G18" s="4" t="n"/>
      <c r="H18" s="4" t="n"/>
      <c r="I18" s="14" t="n">
        <v>200000</v>
      </c>
      <c r="J18" s="4" t="n"/>
      <c r="K18" s="4" t="n"/>
      <c r="L18" s="4" t="n"/>
      <c r="M18" s="4" t="n"/>
      <c r="N18" s="12" t="n"/>
      <c r="O18" s="13">
        <f>IF(N18="","",N18*(1+$D$3*1.19))</f>
        <v/>
      </c>
      <c r="P18" s="4" t="inlineStr"/>
      <c r="Q18" s="7" t="inlineStr">
        <is>
          <t>UBICACIÓN BUIN · Iva incluido</t>
        </is>
      </c>
      <c r="R18" s="4" t="inlineStr">
        <is>
          <t>https://tattersallgda.cl/auctions</t>
        </is>
      </c>
    </row>
    <row r="19">
      <c r="A19" s="4" t="n">
        <v>15</v>
      </c>
      <c r="B19" s="4" t="inlineStr">
        <is>
          <t>Lote 2012</t>
        </is>
      </c>
      <c r="C19" s="4" t="inlineStr">
        <is>
          <t>2 SOLDADORAS INDUSTRIALES MARCA INDURA MIG MODELO AMIGO 453 220-380V (G19699)</t>
        </is>
      </c>
      <c r="D19" s="4" t="inlineStr"/>
      <c r="E19" s="4" t="inlineStr"/>
      <c r="F19" s="4" t="inlineStr"/>
      <c r="G19" s="4" t="n"/>
      <c r="H19" s="4" t="n"/>
      <c r="I19" s="14" t="n">
        <v>200000</v>
      </c>
      <c r="J19" s="4" t="n"/>
      <c r="K19" s="4" t="n"/>
      <c r="L19" s="4" t="n"/>
      <c r="M19" s="4" t="n"/>
      <c r="N19" s="12" t="n"/>
      <c r="O19" s="13">
        <f>IF(N19="","",N19*(1+$D$3*1.19))</f>
        <v/>
      </c>
      <c r="P19" s="4" t="inlineStr"/>
      <c r="Q19" s="7" t="inlineStr">
        <is>
          <t>UBICACIÓN BUIN · Iva incluido</t>
        </is>
      </c>
      <c r="R19" s="4" t="inlineStr">
        <is>
          <t>https://tattersallgda.cl/auctions</t>
        </is>
      </c>
    </row>
    <row r="20">
      <c r="A20" s="4" t="n">
        <v>16</v>
      </c>
      <c r="B20" s="4" t="inlineStr">
        <is>
          <t>Lote 2013</t>
        </is>
      </c>
      <c r="C20" s="4" t="inlineStr">
        <is>
          <t>2 SOLDADORAS INDUSTRIALES MARCA INDURA MIG MODELO AMIGO 453 220-380V (G19699)</t>
        </is>
      </c>
      <c r="D20" s="4" t="inlineStr"/>
      <c r="E20" s="4" t="inlineStr"/>
      <c r="F20" s="4" t="inlineStr"/>
      <c r="G20" s="4" t="n"/>
      <c r="H20" s="4" t="n"/>
      <c r="I20" s="14" t="n">
        <v>200000</v>
      </c>
      <c r="J20" s="4" t="n"/>
      <c r="K20" s="4" t="n"/>
      <c r="L20" s="4" t="n"/>
      <c r="M20" s="4" t="n"/>
      <c r="N20" s="12" t="n"/>
      <c r="O20" s="13">
        <f>IF(N20="","",N20*(1+$D$3*1.19))</f>
        <v/>
      </c>
      <c r="P20" s="4" t="inlineStr"/>
      <c r="Q20" s="7" t="inlineStr">
        <is>
          <t>UBICACIÓN BUIN · Iva incluido</t>
        </is>
      </c>
      <c r="R20" s="4" t="inlineStr">
        <is>
          <t>https://tattersallgda.cl/auctions</t>
        </is>
      </c>
    </row>
    <row r="21">
      <c r="A21" s="4" t="n">
        <v>17</v>
      </c>
      <c r="B21" s="4" t="inlineStr">
        <is>
          <t>Lote 2014</t>
        </is>
      </c>
      <c r="C21" s="4" t="inlineStr">
        <is>
          <t>2 SOLDADORAS INDUSTRIALES MARCA INDURA MIG MODELO AMIGO 453 220-380V (G19699)</t>
        </is>
      </c>
      <c r="D21" s="4" t="inlineStr"/>
      <c r="E21" s="4" t="inlineStr"/>
      <c r="F21" s="4" t="inlineStr"/>
      <c r="G21" s="4" t="n"/>
      <c r="H21" s="4" t="n"/>
      <c r="I21" s="14" t="n">
        <v>200000</v>
      </c>
      <c r="J21" s="4" t="n"/>
      <c r="K21" s="4" t="n"/>
      <c r="L21" s="4" t="n"/>
      <c r="M21" s="4" t="n"/>
      <c r="N21" s="12" t="n"/>
      <c r="O21" s="13">
        <f>IF(N21="","",N21*(1+$D$3*1.19))</f>
        <v/>
      </c>
      <c r="P21" s="4" t="inlineStr"/>
      <c r="Q21" s="7" t="inlineStr">
        <is>
          <t>UBICACIÓN BUIN · Iva incluido</t>
        </is>
      </c>
      <c r="R21" s="4" t="inlineStr">
        <is>
          <t>https://tattersallgda.cl/auctions</t>
        </is>
      </c>
    </row>
    <row r="22">
      <c r="A22" s="4" t="n">
        <v>18</v>
      </c>
      <c r="B22" s="4" t="inlineStr">
        <is>
          <t>Lote 2015</t>
        </is>
      </c>
      <c r="C22" s="4" t="inlineStr">
        <is>
          <t>1 SOLDADORA INDUSTRIAL MIG MARCA HOBART 220-380V (G19699)</t>
        </is>
      </c>
      <c r="D22" s="4" t="inlineStr"/>
      <c r="E22" s="4" t="inlineStr"/>
      <c r="F22" s="4" t="inlineStr"/>
      <c r="G22" s="4" t="n"/>
      <c r="H22" s="4" t="n"/>
      <c r="I22" s="14" t="n">
        <v>100000</v>
      </c>
      <c r="J22" s="4" t="n"/>
      <c r="K22" s="4" t="n"/>
      <c r="L22" s="4" t="n"/>
      <c r="M22" s="4" t="n"/>
      <c r="N22" s="12" t="n"/>
      <c r="O22" s="13">
        <f>IF(N22="","",N22*(1+$D$3*1.19))</f>
        <v/>
      </c>
      <c r="P22" s="4" t="inlineStr"/>
      <c r="Q22" s="7" t="inlineStr">
        <is>
          <t>UBICACIÓN BUIN · Iva incluido</t>
        </is>
      </c>
      <c r="R22" s="4" t="inlineStr">
        <is>
          <t>https://tattersallgda.cl/auctions</t>
        </is>
      </c>
    </row>
    <row r="23">
      <c r="A23" s="4" t="n">
        <v>19</v>
      </c>
      <c r="B23" s="4" t="inlineStr">
        <is>
          <t>Lote 2016</t>
        </is>
      </c>
      <c r="C23" s="4" t="inlineStr">
        <is>
          <t>2 MOTORES DE PARTIDA PARA GRUA HORQUILLA (G19697)</t>
        </is>
      </c>
      <c r="D23" s="4" t="inlineStr"/>
      <c r="E23" s="4" t="inlineStr"/>
      <c r="F23" s="4" t="inlineStr"/>
      <c r="G23" s="4" t="n"/>
      <c r="H23" s="4" t="n"/>
      <c r="I23" s="14" t="n">
        <v>40000</v>
      </c>
      <c r="J23" s="4" t="n"/>
      <c r="K23" s="4" t="n"/>
      <c r="L23" s="4" t="n"/>
      <c r="M23" s="4" t="n"/>
      <c r="N23" s="12" t="n"/>
      <c r="O23" s="13">
        <f>IF(N23="","",N23*(1+$D$3*1.19))</f>
        <v/>
      </c>
      <c r="P23" s="4" t="inlineStr"/>
      <c r="Q23" s="7" t="inlineStr">
        <is>
          <t>UBICACIÓN BUIN · Iva incluido</t>
        </is>
      </c>
      <c r="R23" s="4" t="inlineStr">
        <is>
          <t>https://tattersallgda.cl/auctions</t>
        </is>
      </c>
    </row>
    <row r="24">
      <c r="A24" s="4" t="n">
        <v>20</v>
      </c>
      <c r="B24" s="4" t="inlineStr">
        <is>
          <t>Lote 2017</t>
        </is>
      </c>
      <c r="C24" s="4" t="inlineStr">
        <is>
          <t>DETECTORES DE FUGA DE CORRIENTE ELECTRICA THERMOCOUPLE, BALIZA Y OTROS (G19697)</t>
        </is>
      </c>
      <c r="D24" s="4" t="inlineStr"/>
      <c r="E24" s="4" t="inlineStr"/>
      <c r="F24" s="4" t="inlineStr"/>
      <c r="G24" s="4" t="n"/>
      <c r="H24" s="4" t="n"/>
      <c r="I24" s="14" t="n">
        <v>20000</v>
      </c>
      <c r="J24" s="4" t="n"/>
      <c r="K24" s="4" t="n"/>
      <c r="L24" s="4" t="n"/>
      <c r="M24" s="4" t="n"/>
      <c r="N24" s="12" t="n"/>
      <c r="O24" s="13">
        <f>IF(N24="","",N24*(1+$D$3*1.19))</f>
        <v/>
      </c>
      <c r="P24" s="4" t="inlineStr"/>
      <c r="Q24" s="7" t="inlineStr">
        <is>
          <t>UBICACIÓN BUIN · Iva incluido</t>
        </is>
      </c>
      <c r="R24" s="4" t="inlineStr">
        <is>
          <t>https://tattersallgda.cl/auctions</t>
        </is>
      </c>
    </row>
    <row r="25">
      <c r="A25" s="4" t="n">
        <v>21</v>
      </c>
      <c r="B25" s="4" t="inlineStr">
        <is>
          <t>Lote 2063</t>
        </is>
      </c>
      <c r="C25" s="4" t="inlineStr">
        <is>
          <t>10 DISCOS DE CORTE 1.5"X1MM MARCA BOSCH (G19714)</t>
        </is>
      </c>
      <c r="D25" s="4" t="inlineStr"/>
      <c r="E25" s="4" t="inlineStr"/>
      <c r="F25" s="4" t="inlineStr"/>
      <c r="G25" s="4" t="n"/>
      <c r="H25" s="4" t="n"/>
      <c r="I25" s="14" t="n">
        <v>30000</v>
      </c>
      <c r="J25" s="4" t="n"/>
      <c r="K25" s="4" t="n"/>
      <c r="L25" s="4" t="n"/>
      <c r="M25" s="4" t="n"/>
      <c r="N25" s="12" t="n"/>
      <c r="O25" s="13">
        <f>IF(N25="","",N25*(1+$D$3*1.19))</f>
        <v/>
      </c>
      <c r="P25" s="4" t="inlineStr"/>
      <c r="Q25" s="7" t="inlineStr">
        <is>
          <t>UBICACIÓN BUIN · Iva incluido</t>
        </is>
      </c>
      <c r="R25" s="4" t="inlineStr">
        <is>
          <t>https://tattersallgda.cl/auctions</t>
        </is>
      </c>
    </row>
    <row r="26">
      <c r="A26" s="4" t="n">
        <v>22</v>
      </c>
      <c r="B26" s="4" t="inlineStr">
        <is>
          <t>Lote 2066</t>
        </is>
      </c>
      <c r="C26" s="4" t="inlineStr">
        <is>
          <t>5 CAJAS CON SANITIZANTES ANTIVIRUS AMERICANO (G19714)</t>
        </is>
      </c>
      <c r="D26" s="4" t="inlineStr"/>
      <c r="E26" s="4" t="inlineStr"/>
      <c r="F26" s="4" t="inlineStr"/>
      <c r="G26" s="4" t="n"/>
      <c r="H26" s="4" t="n"/>
      <c r="I26" s="14" t="n">
        <v>10000</v>
      </c>
      <c r="J26" s="4" t="n"/>
      <c r="K26" s="4" t="n"/>
      <c r="L26" s="4" t="n"/>
      <c r="M26" s="4" t="n"/>
      <c r="N26" s="12" t="n"/>
      <c r="O26" s="13">
        <f>IF(N26="","",N26*(1+$D$3*1.19))</f>
        <v/>
      </c>
      <c r="P26" s="4" t="inlineStr"/>
      <c r="Q26" s="7" t="inlineStr">
        <is>
          <t>UBICACIÓN BUIN · Iva incluido</t>
        </is>
      </c>
      <c r="R26" s="4" t="inlineStr">
        <is>
          <t>https://tattersallgda.cl/auctions</t>
        </is>
      </c>
    </row>
    <row r="27">
      <c r="A27" s="4" t="n">
        <v>23</v>
      </c>
      <c r="B27" s="4" t="inlineStr">
        <is>
          <t>Lote 2071</t>
        </is>
      </c>
      <c r="C27" s="4" t="inlineStr">
        <is>
          <t>BULTO CON CONTACTOS AUXILIARES, INTERRUPTORES, AMPERIMETROS (BULTO 1) (G19713)</t>
        </is>
      </c>
      <c r="D27" s="4" t="inlineStr"/>
      <c r="E27" s="4" t="inlineStr"/>
      <c r="F27" s="4" t="inlineStr"/>
      <c r="G27" s="4" t="n"/>
      <c r="H27" s="4" t="n"/>
      <c r="I27" s="14" t="n">
        <v>2000000</v>
      </c>
      <c r="J27" s="4" t="n"/>
      <c r="K27" s="4" t="n"/>
      <c r="L27" s="4" t="n"/>
      <c r="M27" s="4" t="n"/>
      <c r="N27" s="12" t="n"/>
      <c r="O27" s="13">
        <f>IF(N27="","",N27*(1+$D$3*1.19))</f>
        <v/>
      </c>
      <c r="P27" s="4" t="inlineStr"/>
      <c r="Q27" s="7" t="inlineStr">
        <is>
          <t>UBICACION BUIN · Iva incluido · UBICACIÓN BUIN</t>
        </is>
      </c>
      <c r="R27" s="4" t="inlineStr">
        <is>
          <t>https://tattersallgda.cl/auctions</t>
        </is>
      </c>
    </row>
    <row r="28">
      <c r="A28" s="4" t="n">
        <v>24</v>
      </c>
      <c r="B28" s="4" t="inlineStr">
        <is>
          <t>Lote 2072</t>
        </is>
      </c>
      <c r="C28" s="4" t="inlineStr">
        <is>
          <t>IMPRESORA HP (BULTO 9) (G19713)</t>
        </is>
      </c>
      <c r="D28" s="4" t="inlineStr"/>
      <c r="E28" s="4" t="inlineStr"/>
      <c r="F28" s="4" t="inlineStr"/>
      <c r="G28" s="4" t="n"/>
      <c r="H28" s="4" t="n"/>
      <c r="I28" s="14" t="n">
        <v>20000</v>
      </c>
      <c r="J28" s="4" t="n"/>
      <c r="K28" s="4" t="n"/>
      <c r="L28" s="4" t="n"/>
      <c r="M28" s="4" t="n"/>
      <c r="N28" s="12" t="n"/>
      <c r="O28" s="13">
        <f>IF(N28="","",N28*(1+$D$3*1.19))</f>
        <v/>
      </c>
      <c r="P28" s="4" t="inlineStr"/>
      <c r="Q28" s="7" t="inlineStr">
        <is>
          <t>UBICACION BUIN · Iva incluido · UBICACIÓN BUIN</t>
        </is>
      </c>
      <c r="R28" s="4" t="inlineStr">
        <is>
          <t>https://tattersallgda.cl/auctions</t>
        </is>
      </c>
    </row>
    <row r="29">
      <c r="A29" s="4" t="n">
        <v>25</v>
      </c>
      <c r="B29" s="4" t="inlineStr">
        <is>
          <t>Lote 2073</t>
        </is>
      </c>
      <c r="C29" s="4" t="inlineStr">
        <is>
          <t>BULTO CON FILTROS DE SALIDA, INTERRUPTORES DE PUERTAS, GUIAS DE PUERTAS A TIERRA HORIZONTAL, LUMINARIA CONFORT 14W, PANEL CIEGO, CHAPA DE ACERO 19" Y OTROS (BULTO 4) (G19713)</t>
        </is>
      </c>
      <c r="D29" s="4" t="inlineStr"/>
      <c r="E29" s="4" t="inlineStr"/>
      <c r="F29" s="4" t="inlineStr"/>
      <c r="G29" s="4" t="n"/>
      <c r="H29" s="4" t="n"/>
      <c r="I29" s="14" t="n">
        <v>2500000</v>
      </c>
      <c r="J29" s="4" t="n"/>
      <c r="K29" s="4" t="n"/>
      <c r="L29" s="4" t="n"/>
      <c r="M29" s="4" t="n"/>
      <c r="N29" s="12" t="n"/>
      <c r="O29" s="13">
        <f>IF(N29="","",N29*(1+$D$3*1.19))</f>
        <v/>
      </c>
      <c r="P29" s="4" t="inlineStr"/>
      <c r="Q29" s="7" t="inlineStr">
        <is>
          <t>UBICACION BUIN · Iva incluido · UBICACIÓN BUIN</t>
        </is>
      </c>
      <c r="R29" s="4" t="inlineStr">
        <is>
          <t>https://tattersallgda.cl/auctions</t>
        </is>
      </c>
    </row>
    <row r="30">
      <c r="A30" s="4" t="n">
        <v>26</v>
      </c>
      <c r="B30" s="4" t="inlineStr">
        <is>
          <t>Lote 2074</t>
        </is>
      </c>
      <c r="C30" s="4" t="inlineStr">
        <is>
          <t>BULTO CON ROLLOS DE CABLES, BUS 2 HILOS APANTALLADOS, PERFILES DE CAUCHO NATURAL, ROLLOS DE 50 MTS (BULTO 2) (G19713)</t>
        </is>
      </c>
      <c r="D30" s="4" t="inlineStr"/>
      <c r="E30" s="4" t="inlineStr"/>
      <c r="F30" s="4" t="inlineStr"/>
      <c r="G30" s="4" t="n"/>
      <c r="H30" s="4" t="n"/>
      <c r="I30" s="14" t="n">
        <v>200000</v>
      </c>
      <c r="J30" s="4" t="n"/>
      <c r="K30" s="4" t="n"/>
      <c r="L30" s="4" t="n"/>
      <c r="M30" s="4" t="n"/>
      <c r="N30" s="12" t="n"/>
      <c r="O30" s="13">
        <f>IF(N30="","",N30*(1+$D$3*1.19))</f>
        <v/>
      </c>
      <c r="P30" s="4" t="inlineStr"/>
      <c r="Q30" s="7" t="inlineStr">
        <is>
          <t>UBICACION BUIN · Iva incluido · UBICACIÓN BUIN</t>
        </is>
      </c>
      <c r="R30" s="4" t="inlineStr">
        <is>
          <t>https://tattersallgda.cl/auctions</t>
        </is>
      </c>
    </row>
    <row r="31">
      <c r="A31" s="4" t="n">
        <v>27</v>
      </c>
      <c r="B31" s="4" t="inlineStr">
        <is>
          <t>Lote 2075</t>
        </is>
      </c>
      <c r="C31" s="4" t="inlineStr">
        <is>
          <t>ESCALERILLAS PORTA CONDUCTORES DE 600X100X3000X2.0MM GALVANIZADOTIRAS DE 3MTS (BULTO 3) (G19713)</t>
        </is>
      </c>
      <c r="D31" s="4" t="inlineStr"/>
      <c r="E31" s="4" t="inlineStr"/>
      <c r="F31" s="4" t="inlineStr"/>
      <c r="G31" s="4" t="n"/>
      <c r="H31" s="4" t="n"/>
      <c r="I31" s="14" t="n">
        <v>200000</v>
      </c>
      <c r="J31" s="4" t="n"/>
      <c r="K31" s="4" t="n"/>
      <c r="L31" s="4" t="n"/>
      <c r="M31" s="4" t="n"/>
      <c r="N31" s="12" t="n"/>
      <c r="O31" s="13">
        <f>IF(N31="","",N31*(1+$D$3*1.19))</f>
        <v/>
      </c>
      <c r="P31" s="4" t="inlineStr"/>
      <c r="Q31" s="7" t="inlineStr">
        <is>
          <t>UBICACION BUIN · Iva incluido · UBICACIÓN BUIN</t>
        </is>
      </c>
      <c r="R31" s="4" t="inlineStr">
        <is>
          <t>https://tattersallgda.cl/auctions</t>
        </is>
      </c>
    </row>
    <row r="32">
      <c r="A32" s="4" t="n">
        <v>28</v>
      </c>
      <c r="B32" s="4" t="inlineStr">
        <is>
          <t>Lote 2076</t>
        </is>
      </c>
      <c r="C32" s="4" t="inlineStr">
        <is>
          <t>4 VIGAS DE 6Y7 MTS Y CUATRO DE 240 MTS PARA MARCO IZAJE (BULTO 5) (G19713)</t>
        </is>
      </c>
      <c r="D32" s="4" t="inlineStr"/>
      <c r="E32" s="4" t="inlineStr"/>
      <c r="F32" s="4" t="inlineStr"/>
      <c r="G32" s="4" t="n"/>
      <c r="H32" s="4" t="n"/>
      <c r="I32" s="14" t="n">
        <v>350000</v>
      </c>
      <c r="J32" s="4" t="n"/>
      <c r="K32" s="4" t="n"/>
      <c r="L32" s="4" t="n"/>
      <c r="M32" s="4" t="n"/>
      <c r="N32" s="12" t="n"/>
      <c r="O32" s="13">
        <f>IF(N32="","",N32*(1+$D$3*1.19))</f>
        <v/>
      </c>
      <c r="P32" s="4" t="inlineStr"/>
      <c r="Q32" s="7" t="inlineStr">
        <is>
          <t>UBICACION BUIN · Iva incluido · UBICACIÓN BUIN</t>
        </is>
      </c>
      <c r="R32" s="4" t="inlineStr">
        <is>
          <t>https://tattersallgda.cl/auctions</t>
        </is>
      </c>
    </row>
    <row r="33">
      <c r="A33" s="4" t="n">
        <v>29</v>
      </c>
      <c r="B33" s="4" t="inlineStr">
        <is>
          <t>Lote 2077</t>
        </is>
      </c>
      <c r="C33" s="4" t="inlineStr">
        <is>
          <t>CARRETE CABLE MEDIA TENSION 5KV 3X500MCM+3X16AWG 100 MTS. (BULTO 7) (G19713)</t>
        </is>
      </c>
      <c r="D33" s="4" t="inlineStr"/>
      <c r="E33" s="4" t="inlineStr"/>
      <c r="F33" s="4" t="inlineStr"/>
      <c r="G33" s="4" t="n"/>
      <c r="H33" s="4" t="n"/>
      <c r="I33" s="14" t="n">
        <v>200000</v>
      </c>
      <c r="J33" s="4" t="n"/>
      <c r="K33" s="4" t="n"/>
      <c r="L33" s="4" t="n"/>
      <c r="M33" s="4" t="n"/>
      <c r="N33" s="12" t="n"/>
      <c r="O33" s="13">
        <f>IF(N33="","",N33*(1+$D$3*1.19))</f>
        <v/>
      </c>
      <c r="P33" s="4" t="inlineStr"/>
      <c r="Q33" s="7" t="inlineStr">
        <is>
          <t>UBICACION BUIN · Iva incluido · UBICACIÓN BUIN</t>
        </is>
      </c>
      <c r="R33" s="4" t="inlineStr">
        <is>
          <t>https://tattersallgda.cl/auctions</t>
        </is>
      </c>
    </row>
    <row r="34">
      <c r="A34" s="4" t="n">
        <v>30</v>
      </c>
      <c r="B34" s="4" t="inlineStr">
        <is>
          <t>Lote 2078</t>
        </is>
      </c>
      <c r="C34" s="4" t="inlineStr">
        <is>
          <t>CARRETE CABLE MEDIA TENSION 5KV 3X500MCM +3X16AWG 200MTS. (BULTO 8) (G19713)</t>
        </is>
      </c>
      <c r="D34" s="4" t="inlineStr"/>
      <c r="E34" s="4" t="inlineStr"/>
      <c r="F34" s="4" t="inlineStr"/>
      <c r="G34" s="4" t="n"/>
      <c r="H34" s="4" t="n"/>
      <c r="I34" s="14" t="n">
        <v>500000</v>
      </c>
      <c r="J34" s="4" t="n"/>
      <c r="K34" s="4" t="n"/>
      <c r="L34" s="4" t="n"/>
      <c r="M34" s="4" t="n"/>
      <c r="N34" s="12" t="n"/>
      <c r="O34" s="13">
        <f>IF(N34="","",N34*(1+$D$3*1.19))</f>
        <v/>
      </c>
      <c r="P34" s="4" t="inlineStr"/>
      <c r="Q34" s="7" t="inlineStr">
        <is>
          <t>UBICACION BUIN · Iva incluido · UBICACIÓN BUIN</t>
        </is>
      </c>
      <c r="R34" s="4" t="inlineStr">
        <is>
          <t>https://tattersallgda.cl/auctions</t>
        </is>
      </c>
    </row>
    <row r="35">
      <c r="A35" s="4" t="n">
        <v>31</v>
      </c>
      <c r="B35" s="4" t="inlineStr">
        <is>
          <t>Lote 2079</t>
        </is>
      </c>
      <c r="C35" s="4" t="inlineStr">
        <is>
          <t>CARRETE CABLE LIBRE DE HALOGENO 3X185MM+1X95MM. 300 MTS. (BULTO 6) (G19713)</t>
        </is>
      </c>
      <c r="D35" s="4" t="inlineStr"/>
      <c r="E35" s="4" t="inlineStr"/>
      <c r="F35" s="4" t="inlineStr"/>
      <c r="G35" s="4" t="n"/>
      <c r="H35" s="4" t="n"/>
      <c r="I35" s="14" t="n">
        <v>100000</v>
      </c>
      <c r="J35" s="4" t="n"/>
      <c r="K35" s="4" t="n"/>
      <c r="L35" s="4" t="n"/>
      <c r="M35" s="4" t="n"/>
      <c r="N35" s="12" t="n"/>
      <c r="O35" s="13">
        <f>IF(N35="","",N35*(1+$D$3*1.19))</f>
        <v/>
      </c>
      <c r="P35" s="4" t="inlineStr"/>
      <c r="Q35" s="7" t="inlineStr">
        <is>
          <t>UBICACIÓN BUIN · Iva incluido</t>
        </is>
      </c>
      <c r="R35" s="4" t="inlineStr">
        <is>
          <t>https://tattersallgda.cl/auctions</t>
        </is>
      </c>
    </row>
    <row r="36">
      <c r="A36" s="4" t="n">
        <v>32</v>
      </c>
      <c r="B36" s="4" t="inlineStr">
        <is>
          <t>Lote 2137</t>
        </is>
      </c>
      <c r="C36" s="4" t="inlineStr">
        <is>
          <t>GE1100-Y SERIE R100A2010006195</t>
        </is>
      </c>
      <c r="D36" s="4" t="inlineStr"/>
      <c r="E36" s="4" t="n">
        <v>2020</v>
      </c>
      <c r="F36" s="4" t="inlineStr"/>
      <c r="G36" s="4" t="n"/>
      <c r="H36" s="4" t="n"/>
      <c r="I36" s="14" t="n">
        <v>80000</v>
      </c>
      <c r="J36" s="4" t="n"/>
      <c r="K36" s="4" t="n"/>
      <c r="L36" s="4" t="n"/>
      <c r="M36" s="4" t="n"/>
      <c r="N36" s="12" t="n"/>
      <c r="O36" s="13">
        <f>IF(N36="","",N36*(1+$D$3*1.19))</f>
        <v/>
      </c>
      <c r="P36" s="4" t="inlineStr"/>
      <c r="Q36" s="7" t="inlineStr">
        <is>
          <t>ESTADO OPERATIVO (G:19717) UBICACIÓN BUIN · Iva incluido</t>
        </is>
      </c>
      <c r="R36" s="4" t="inlineStr">
        <is>
          <t>https://tattersallgda.cl/auctions</t>
        </is>
      </c>
    </row>
    <row r="37">
      <c r="A37" s="4" t="n">
        <v>33</v>
      </c>
      <c r="B37" s="4" t="inlineStr">
        <is>
          <t>Lote 2140</t>
        </is>
      </c>
      <c r="C37" s="4" t="inlineStr">
        <is>
          <t>GE1100-Y SERIE A2303012808</t>
        </is>
      </c>
      <c r="D37" s="4" t="inlineStr"/>
      <c r="E37" s="4" t="n">
        <v>2023</v>
      </c>
      <c r="F37" s="4" t="inlineStr"/>
      <c r="G37" s="4" t="n"/>
      <c r="H37" s="4" t="n"/>
      <c r="I37" s="14" t="n">
        <v>80000</v>
      </c>
      <c r="J37" s="4" t="n"/>
      <c r="K37" s="4" t="n"/>
      <c r="L37" s="4" t="n"/>
      <c r="M37" s="4" t="n"/>
      <c r="N37" s="12" t="n"/>
      <c r="O37" s="13">
        <f>IF(N37="","",N37*(1+$D$3*1.19))</f>
        <v/>
      </c>
      <c r="P37" s="4" t="inlineStr"/>
      <c r="Q37" s="7" t="inlineStr">
        <is>
          <t>ESTADO OPERATIVO  (G:19717) UBICACIÓN BUIN · Iva incluido</t>
        </is>
      </c>
      <c r="R37" s="4" t="inlineStr">
        <is>
          <t>https://tattersallgda.cl/auctions</t>
        </is>
      </c>
    </row>
    <row r="38">
      <c r="A38" s="4" t="n">
        <v>34</v>
      </c>
      <c r="B38" s="4" t="inlineStr">
        <is>
          <t>Lote 2142</t>
        </is>
      </c>
      <c r="C38" s="4" t="inlineStr">
        <is>
          <t>GE1100-Y SERIE R100A1708001726</t>
        </is>
      </c>
      <c r="D38" s="4" t="inlineStr"/>
      <c r="E38" s="4" t="n">
        <v>2017</v>
      </c>
      <c r="F38" s="4" t="inlineStr"/>
      <c r="G38" s="4" t="n"/>
      <c r="H38" s="4" t="n"/>
      <c r="I38" s="14" t="n">
        <v>80000</v>
      </c>
      <c r="J38" s="4" t="n"/>
      <c r="K38" s="4" t="n"/>
      <c r="L38" s="4" t="n"/>
      <c r="M38" s="4" t="n"/>
      <c r="N38" s="12" t="n"/>
      <c r="O38" s="13">
        <f>IF(N38="","",N38*(1+$D$3*1.19))</f>
        <v/>
      </c>
      <c r="P38" s="4" t="inlineStr"/>
      <c r="Q38" s="7" t="inlineStr">
        <is>
          <t>ESTADO OPERATIVO  (G:19717) UBICACIÓN BUIN · Iva incluido</t>
        </is>
      </c>
      <c r="R38" s="4" t="inlineStr">
        <is>
          <t>https://tattersallgda.cl/auctions</t>
        </is>
      </c>
    </row>
    <row r="39">
      <c r="A39" s="4" t="n">
        <v>35</v>
      </c>
      <c r="B39" s="4" t="inlineStr">
        <is>
          <t>Lote 2145</t>
        </is>
      </c>
      <c r="C39" s="4" t="inlineStr">
        <is>
          <t>GD1000 SERIE DGG1135LMCHI1811</t>
        </is>
      </c>
      <c r="D39" s="4" t="inlineStr"/>
      <c r="E39" s="4" t="n">
        <v>2018</v>
      </c>
      <c r="F39" s="4" t="inlineStr"/>
      <c r="G39" s="4" t="n"/>
      <c r="H39" s="4" t="n"/>
      <c r="I39" s="14" t="n">
        <v>80000</v>
      </c>
      <c r="J39" s="4" t="n"/>
      <c r="K39" s="4" t="n"/>
      <c r="L39" s="4" t="n"/>
      <c r="M39" s="4" t="n"/>
      <c r="N39" s="12" t="n"/>
      <c r="O39" s="13">
        <f>IF(N39="","",N39*(1+$D$3*1.19))</f>
        <v/>
      </c>
      <c r="P39" s="4" t="inlineStr"/>
      <c r="Q39" s="7" t="inlineStr">
        <is>
          <t>ESTADO OPERATIVO (G:19717) UBICACIÓN BUIN · Iva incluido</t>
        </is>
      </c>
      <c r="R39" s="4" t="inlineStr">
        <is>
          <t>https://tattersallgda.cl/auctions</t>
        </is>
      </c>
    </row>
    <row r="40">
      <c r="A40" s="4" t="n">
        <v>36</v>
      </c>
      <c r="B40" s="4" t="inlineStr">
        <is>
          <t>Lote 2146</t>
        </is>
      </c>
      <c r="C40" s="4" t="inlineStr">
        <is>
          <t>GD1000 SERIE DGG1054LMCHI1811</t>
        </is>
      </c>
      <c r="D40" s="4" t="inlineStr"/>
      <c r="E40" s="4" t="n">
        <v>2018</v>
      </c>
      <c r="F40" s="4" t="inlineStr"/>
      <c r="G40" s="4" t="n"/>
      <c r="H40" s="4" t="n"/>
      <c r="I40" s="14" t="n">
        <v>80000</v>
      </c>
      <c r="J40" s="4" t="n"/>
      <c r="K40" s="4" t="n"/>
      <c r="L40" s="4" t="n"/>
      <c r="M40" s="4" t="n"/>
      <c r="N40" s="12" t="n"/>
      <c r="O40" s="13">
        <f>IF(N40="","",N40*(1+$D$3*1.19))</f>
        <v/>
      </c>
      <c r="P40" s="4" t="inlineStr"/>
      <c r="Q40" s="7" t="inlineStr">
        <is>
          <t>ESTADO OPERATIVO  (G:19717) UBICACIÓN BUIN · Iva incluido</t>
        </is>
      </c>
      <c r="R40" s="4" t="inlineStr">
        <is>
          <t>https://tattersallgda.cl/auctions</t>
        </is>
      </c>
    </row>
    <row r="41">
      <c r="A41" s="4" t="n">
        <v>37</v>
      </c>
      <c r="B41" s="4" t="inlineStr">
        <is>
          <t>Lote 2147</t>
        </is>
      </c>
      <c r="C41" s="4" t="inlineStr">
        <is>
          <t>GD1200  SERIE 156FPL17030176</t>
        </is>
      </c>
      <c r="D41" s="4" t="inlineStr"/>
      <c r="E41" s="4" t="n">
        <v>2017</v>
      </c>
      <c r="F41" s="4" t="inlineStr"/>
      <c r="G41" s="4" t="n"/>
      <c r="H41" s="4" t="n"/>
      <c r="I41" s="14" t="n">
        <v>80000</v>
      </c>
      <c r="J41" s="4" t="n"/>
      <c r="K41" s="4" t="n"/>
      <c r="L41" s="4" t="n"/>
      <c r="M41" s="4" t="n"/>
      <c r="N41" s="12" t="n"/>
      <c r="O41" s="13">
        <f>IF(N41="","",N41*(1+$D$3*1.19))</f>
        <v/>
      </c>
      <c r="P41" s="4" t="inlineStr"/>
      <c r="Q41" s="7" t="inlineStr">
        <is>
          <t>ESTADO OPERATIVO (G:19717) UBICACION BUIN · Iva incluido · UBICACIÓN BUIN</t>
        </is>
      </c>
      <c r="R41" s="4" t="inlineStr">
        <is>
          <t>https://tattersallgda.cl/auctions</t>
        </is>
      </c>
    </row>
    <row r="42">
      <c r="A42" s="4" t="n">
        <v>38</v>
      </c>
      <c r="B42" s="4" t="inlineStr">
        <is>
          <t>Lote 2148</t>
        </is>
      </c>
      <c r="C42" s="4" t="inlineStr">
        <is>
          <t>GD1100 SERIE R100A24405196708</t>
        </is>
      </c>
      <c r="D42" s="4" t="inlineStr"/>
      <c r="E42" s="4" t="n">
        <v>2024</v>
      </c>
      <c r="F42" s="4" t="inlineStr"/>
      <c r="G42" s="4" t="n"/>
      <c r="H42" s="4" t="n"/>
      <c r="I42" s="14" t="n">
        <v>80000</v>
      </c>
      <c r="J42" s="4" t="n"/>
      <c r="K42" s="4" t="n"/>
      <c r="L42" s="4" t="n"/>
      <c r="M42" s="4" t="n"/>
      <c r="N42" s="12" t="n"/>
      <c r="O42" s="13">
        <f>IF(N42="","",N42*(1+$D$3*1.19))</f>
        <v/>
      </c>
      <c r="P42" s="4" t="inlineStr"/>
      <c r="Q42" s="7" t="inlineStr">
        <is>
          <t>ESTADO OPERATIVO (G:19717) UBICACION BUIN · Iva incluido · UBICACIÓN BUIN</t>
        </is>
      </c>
      <c r="R42" s="4" t="inlineStr">
        <is>
          <t>https://tattersallgda.cl/auctions</t>
        </is>
      </c>
    </row>
    <row r="43">
      <c r="A43" s="4" t="n">
        <v>39</v>
      </c>
      <c r="B43" s="4" t="inlineStr">
        <is>
          <t>Lote 2221</t>
        </is>
      </c>
      <c r="C43" s="4" t="inlineStr">
        <is>
          <t>MOTOR ELECTRICO 50 HP 37 KW MARCA KROMTOM (G:19732)</t>
        </is>
      </c>
      <c r="D43" s="4" t="inlineStr"/>
      <c r="E43" s="4" t="inlineStr"/>
      <c r="F43" s="4" t="inlineStr"/>
      <c r="G43" s="4" t="n"/>
      <c r="H43" s="4" t="n"/>
      <c r="I43" s="14" t="n">
        <v>250000</v>
      </c>
      <c r="J43" s="4" t="n"/>
      <c r="K43" s="4" t="n"/>
      <c r="L43" s="4" t="n"/>
      <c r="M43" s="4" t="n"/>
      <c r="N43" s="12" t="n"/>
      <c r="O43" s="13">
        <f>IF(N43="","",N43*(1+$D$3*1.19))</f>
        <v/>
      </c>
      <c r="P43" s="4" t="inlineStr"/>
      <c r="Q43" s="7" t="inlineStr">
        <is>
          <t>UBICACIÓN BUIN · Iva incluido</t>
        </is>
      </c>
      <c r="R43" s="4" t="inlineStr">
        <is>
          <t>https://tattersallgda.cl/auctions</t>
        </is>
      </c>
    </row>
    <row r="44">
      <c r="A44" s="4" t="n">
        <v>40</v>
      </c>
      <c r="B44" s="4" t="inlineStr">
        <is>
          <t>Lote 2260</t>
        </is>
      </c>
      <c r="C44" s="4" t="inlineStr">
        <is>
          <t>DOS BARRILES CERVECEROS DE 30 LITROS  CON LLAVES ACERO INOXIDABLE.  GUIA 19736</t>
        </is>
      </c>
      <c r="D44" s="4" t="inlineStr"/>
      <c r="E44" s="4" t="inlineStr"/>
      <c r="F44" s="4" t="inlineStr"/>
      <c r="G44" s="4" t="n"/>
      <c r="H44" s="4" t="n"/>
      <c r="I44" s="14" t="n">
        <v>40000</v>
      </c>
      <c r="J44" s="4" t="n"/>
      <c r="K44" s="4" t="n"/>
      <c r="L44" s="4" t="n"/>
      <c r="M44" s="4" t="n"/>
      <c r="N44" s="12" t="n"/>
      <c r="O44" s="13">
        <f>IF(N44="","",N44*(1+$D$3*1.19))</f>
        <v/>
      </c>
      <c r="P44" s="4" t="inlineStr"/>
      <c r="Q44" s="7" t="inlineStr">
        <is>
          <t>UBICACION BUIN · Iva incluido · UBICACIÓN BUIN</t>
        </is>
      </c>
      <c r="R44" s="4" t="inlineStr">
        <is>
          <t>https://tattersallgda.cl/auctions</t>
        </is>
      </c>
    </row>
    <row r="45">
      <c r="A45" s="4" t="n">
        <v>41</v>
      </c>
      <c r="B45" s="4" t="inlineStr">
        <is>
          <t>Lote 2261</t>
        </is>
      </c>
      <c r="C45" s="4" t="inlineStr">
        <is>
          <t>DOS BOMBAS DE VACIO. GUIA 19736</t>
        </is>
      </c>
      <c r="D45" s="4" t="inlineStr"/>
      <c r="E45" s="4" t="inlineStr"/>
      <c r="F45" s="4" t="inlineStr"/>
      <c r="G45" s="4" t="n"/>
      <c r="H45" s="4" t="n"/>
      <c r="I45" s="14" t="n">
        <v>50000</v>
      </c>
      <c r="J45" s="4" t="n"/>
      <c r="K45" s="4" t="n"/>
      <c r="L45" s="4" t="n"/>
      <c r="M45" s="4" t="n"/>
      <c r="N45" s="12" t="n"/>
      <c r="O45" s="13">
        <f>IF(N45="","",N45*(1+$D$3*1.19))</f>
        <v/>
      </c>
      <c r="P45" s="4" t="inlineStr"/>
      <c r="Q45" s="7" t="inlineStr">
        <is>
          <t>UBICACION BUIN · Iva incluido · UBICACIÓN BUIN</t>
        </is>
      </c>
      <c r="R45" s="4" t="inlineStr">
        <is>
          <t>https://tattersallgda.cl/auctions</t>
        </is>
      </c>
    </row>
    <row r="46">
      <c r="A46" s="4" t="n">
        <v>42</v>
      </c>
      <c r="B46" s="4" t="inlineStr">
        <is>
          <t>Lote 2262</t>
        </is>
      </c>
      <c r="C46" s="4" t="inlineStr">
        <is>
          <t>DOS QUEMADORES A GAS PARA CALDERA. GUIA 19736</t>
        </is>
      </c>
      <c r="D46" s="4" t="inlineStr"/>
      <c r="E46" s="4" t="inlineStr"/>
      <c r="F46" s="4" t="inlineStr"/>
      <c r="G46" s="4" t="n"/>
      <c r="H46" s="4" t="n"/>
      <c r="I46" s="14" t="n">
        <v>50000</v>
      </c>
      <c r="J46" s="4" t="n"/>
      <c r="K46" s="4" t="n"/>
      <c r="L46" s="4" t="n"/>
      <c r="M46" s="4" t="n"/>
      <c r="N46" s="12" t="n"/>
      <c r="O46" s="13">
        <f>IF(N46="","",N46*(1+$D$3*1.19))</f>
        <v/>
      </c>
      <c r="P46" s="4" t="inlineStr"/>
      <c r="Q46" s="7" t="inlineStr">
        <is>
          <t>UBICACION BUIN · Iva incluido · UBICACIÓN BUIN</t>
        </is>
      </c>
      <c r="R46" s="4" t="inlineStr">
        <is>
          <t>https://tattersallgda.cl/auctions</t>
        </is>
      </c>
    </row>
    <row r="47">
      <c r="A47" s="4" t="n">
        <v>43</v>
      </c>
      <c r="B47" s="4" t="inlineStr">
        <is>
          <t>Lote 2263</t>
        </is>
      </c>
      <c r="C47" s="4" t="inlineStr">
        <is>
          <t>DOS BARRILES CERVECEROS DE 30 LTRS DE ACERO INOXIDABLE. GUIA 19736</t>
        </is>
      </c>
      <c r="D47" s="4" t="inlineStr"/>
      <c r="E47" s="4" t="inlineStr"/>
      <c r="F47" s="4" t="inlineStr"/>
      <c r="G47" s="4" t="n"/>
      <c r="H47" s="4" t="n"/>
      <c r="I47" s="14" t="n">
        <v>40000</v>
      </c>
      <c r="J47" s="4" t="n"/>
      <c r="K47" s="4" t="n"/>
      <c r="L47" s="4" t="n"/>
      <c r="M47" s="4" t="n"/>
      <c r="N47" s="12" t="n"/>
      <c r="O47" s="13">
        <f>IF(N47="","",N47*(1+$D$3*1.19))</f>
        <v/>
      </c>
      <c r="P47" s="4" t="inlineStr"/>
      <c r="Q47" s="7" t="inlineStr">
        <is>
          <t>UBICACION BUIN · Iva incluido · UBICACIÓN BUIN</t>
        </is>
      </c>
      <c r="R47" s="4" t="inlineStr">
        <is>
          <t>https://tattersallgda.cl/auctions</t>
        </is>
      </c>
    </row>
    <row r="48">
      <c r="A48" s="4" t="n">
        <v>44</v>
      </c>
      <c r="B48" s="4" t="inlineStr">
        <is>
          <t>Lote 2264</t>
        </is>
      </c>
      <c r="C48" s="4" t="inlineStr">
        <is>
          <t>DOS QUEMADORES A GAS PARA  CALDERA. GUIA 19736</t>
        </is>
      </c>
      <c r="D48" s="4" t="inlineStr"/>
      <c r="E48" s="4" t="inlineStr"/>
      <c r="F48" s="4" t="inlineStr"/>
      <c r="G48" s="4" t="n"/>
      <c r="H48" s="4" t="n"/>
      <c r="I48" s="14" t="n">
        <v>50000</v>
      </c>
      <c r="J48" s="4" t="n"/>
      <c r="K48" s="4" t="n"/>
      <c r="L48" s="4" t="n"/>
      <c r="M48" s="4" t="n"/>
      <c r="N48" s="12" t="n"/>
      <c r="O48" s="13">
        <f>IF(N48="","",N48*(1+$D$3*1.19))</f>
        <v/>
      </c>
      <c r="P48" s="4" t="inlineStr"/>
      <c r="Q48" s="7" t="inlineStr">
        <is>
          <t>UBICACION BUIN · Iva incluido · UBICACIÓN BUIN</t>
        </is>
      </c>
      <c r="R48" s="4" t="inlineStr">
        <is>
          <t>https://tattersallgda.cl/auctions</t>
        </is>
      </c>
    </row>
    <row r="49">
      <c r="A49" s="4" t="n">
        <v>45</v>
      </c>
      <c r="B49" s="4" t="inlineStr">
        <is>
          <t>Lote 2265</t>
        </is>
      </c>
      <c r="C49" s="4" t="inlineStr">
        <is>
          <t>DOS SILLONES DE UN CUERPO TAPIZ LANILLA. GUIA 19737</t>
        </is>
      </c>
      <c r="D49" s="4" t="inlineStr"/>
      <c r="E49" s="4" t="inlineStr"/>
      <c r="F49" s="4" t="inlineStr"/>
      <c r="G49" s="4" t="n"/>
      <c r="H49" s="4" t="n"/>
      <c r="I49" s="14" t="n">
        <v>40000</v>
      </c>
      <c r="J49" s="4" t="n"/>
      <c r="K49" s="4" t="n"/>
      <c r="L49" s="4" t="n"/>
      <c r="M49" s="4" t="n"/>
      <c r="N49" s="12" t="n"/>
      <c r="O49" s="13">
        <f>IF(N49="","",N49*(1+$D$3*1.19))</f>
        <v/>
      </c>
      <c r="P49" s="4" t="inlineStr"/>
      <c r="Q49" s="7" t="inlineStr">
        <is>
          <t>UBICACION BUIN · Iva incluido · UBICACIÓN BUIN</t>
        </is>
      </c>
      <c r="R49" s="4" t="inlineStr">
        <is>
          <t>https://tattersallgda.cl/auctions</t>
        </is>
      </c>
    </row>
    <row r="50">
      <c r="A50" s="4" t="n">
        <v>46</v>
      </c>
      <c r="B50" s="4" t="inlineStr">
        <is>
          <t>Lote 2266</t>
        </is>
      </c>
      <c r="C50" s="4" t="inlineStr">
        <is>
          <t>DOS SILLONES DE UN CUERPO TAPIZ CUERINA. GUIA 19737</t>
        </is>
      </c>
      <c r="D50" s="4" t="inlineStr"/>
      <c r="E50" s="4" t="inlineStr"/>
      <c r="F50" s="4" t="inlineStr"/>
      <c r="G50" s="4" t="n"/>
      <c r="H50" s="4" t="n"/>
      <c r="I50" s="14" t="n">
        <v>60000</v>
      </c>
      <c r="J50" s="4" t="n"/>
      <c r="K50" s="4" t="n"/>
      <c r="L50" s="4" t="n"/>
      <c r="M50" s="4" t="n"/>
      <c r="N50" s="12" t="n"/>
      <c r="O50" s="13">
        <f>IF(N50="","",N50*(1+$D$3*1.19))</f>
        <v/>
      </c>
      <c r="P50" s="4" t="inlineStr"/>
      <c r="Q50" s="7" t="inlineStr">
        <is>
          <t>UBICACION BUIN · Iva incluido · UBICACIÓN BUIN</t>
        </is>
      </c>
      <c r="R50" s="4" t="inlineStr">
        <is>
          <t>https://tattersallgda.cl/auctions</t>
        </is>
      </c>
    </row>
    <row r="51">
      <c r="A51" s="4" t="n">
        <v>47</v>
      </c>
      <c r="B51" s="4" t="inlineStr">
        <is>
          <t>Lote 2267</t>
        </is>
      </c>
      <c r="C51" s="4" t="inlineStr">
        <is>
          <t>UN SILLON DE DOS CUERPOS TAPIZ LANILLA. GUIA 19737</t>
        </is>
      </c>
      <c r="D51" s="4" t="inlineStr"/>
      <c r="E51" s="4" t="inlineStr"/>
      <c r="F51" s="4" t="inlineStr"/>
      <c r="G51" s="4" t="n"/>
      <c r="H51" s="4" t="n"/>
      <c r="I51" s="14" t="n">
        <v>60000</v>
      </c>
      <c r="J51" s="4" t="n"/>
      <c r="K51" s="4" t="n"/>
      <c r="L51" s="4" t="n"/>
      <c r="M51" s="4" t="n"/>
      <c r="N51" s="12" t="n"/>
      <c r="O51" s="13">
        <f>IF(N51="","",N51*(1+$D$3*1.19))</f>
        <v/>
      </c>
      <c r="P51" s="4" t="inlineStr"/>
      <c r="Q51" s="7" t="inlineStr">
        <is>
          <t>UBICACION BUIN · Iva incluido · UBICACIÓN BUIN</t>
        </is>
      </c>
      <c r="R51" s="4" t="inlineStr">
        <is>
          <t>https://tattersallgda.cl/auctions</t>
        </is>
      </c>
    </row>
    <row r="52">
      <c r="A52" s="4" t="n">
        <v>48</v>
      </c>
      <c r="B52" s="4" t="inlineStr">
        <is>
          <t>Lote 2268</t>
        </is>
      </c>
      <c r="C52" s="4" t="inlineStr">
        <is>
          <t>TRES SILLAS GIRATORIAS Y FIJA  TAPIZ CUERINA BASE MATALICA. GUIA 19737</t>
        </is>
      </c>
      <c r="D52" s="4" t="inlineStr"/>
      <c r="E52" s="4" t="inlineStr"/>
      <c r="F52" s="4" t="inlineStr"/>
      <c r="G52" s="4" t="n"/>
      <c r="H52" s="4" t="n"/>
      <c r="I52" s="14" t="n">
        <v>60000</v>
      </c>
      <c r="J52" s="4" t="n"/>
      <c r="K52" s="4" t="n"/>
      <c r="L52" s="4" t="n"/>
      <c r="M52" s="4" t="n"/>
      <c r="N52" s="12" t="n"/>
      <c r="O52" s="13">
        <f>IF(N52="","",N52*(1+$D$3*1.19))</f>
        <v/>
      </c>
      <c r="P52" s="4" t="inlineStr"/>
      <c r="Q52" s="7" t="inlineStr">
        <is>
          <t>UBICACIÓN BUIN · Iva incluido</t>
        </is>
      </c>
      <c r="R52" s="4" t="inlineStr">
        <is>
          <t>https://tattersallgda.cl/auctions</t>
        </is>
      </c>
    </row>
    <row r="53">
      <c r="A53" s="4" t="n">
        <v>49</v>
      </c>
      <c r="B53" s="4" t="inlineStr">
        <is>
          <t>Lote 2269</t>
        </is>
      </c>
      <c r="C53" s="4" t="inlineStr">
        <is>
          <t>CINCO SILLAS GIRATORIAS  TAPIZ  LANILLA. GUIA 19737</t>
        </is>
      </c>
      <c r="D53" s="4" t="inlineStr"/>
      <c r="E53" s="4" t="inlineStr"/>
      <c r="F53" s="4" t="inlineStr"/>
      <c r="G53" s="4" t="n"/>
      <c r="H53" s="4" t="n"/>
      <c r="I53" s="14" t="n">
        <v>100000</v>
      </c>
      <c r="J53" s="4" t="n"/>
      <c r="K53" s="4" t="n"/>
      <c r="L53" s="4" t="n"/>
      <c r="M53" s="4" t="n"/>
      <c r="N53" s="12" t="n"/>
      <c r="O53" s="13">
        <f>IF(N53="","",N53*(1+$D$3*1.19))</f>
        <v/>
      </c>
      <c r="P53" s="4" t="inlineStr"/>
      <c r="Q53" s="7" t="inlineStr">
        <is>
          <t>UBICACIÓN BUIN · Iva incluido</t>
        </is>
      </c>
      <c r="R53" s="4" t="inlineStr">
        <is>
          <t>https://tattersallgda.cl/auctions</t>
        </is>
      </c>
    </row>
    <row r="54">
      <c r="A54" s="4" t="n">
        <v>50</v>
      </c>
      <c r="B54" s="4" t="inlineStr">
        <is>
          <t>Lote 2270</t>
        </is>
      </c>
      <c r="C54" s="4" t="inlineStr">
        <is>
          <t>SEIS SILLAS GIRATORIAS TAPIZ LANILLA. GUIA 19737</t>
        </is>
      </c>
      <c r="D54" s="4" t="inlineStr"/>
      <c r="E54" s="4" t="inlineStr"/>
      <c r="F54" s="4" t="inlineStr"/>
      <c r="G54" s="4" t="n"/>
      <c r="H54" s="4" t="n"/>
      <c r="I54" s="14" t="n">
        <v>120000</v>
      </c>
      <c r="J54" s="4" t="n"/>
      <c r="K54" s="4" t="n"/>
      <c r="L54" s="4" t="n"/>
      <c r="M54" s="4" t="n"/>
      <c r="N54" s="12" t="n"/>
      <c r="O54" s="13">
        <f>IF(N54="","",N54*(1+$D$3*1.19))</f>
        <v/>
      </c>
      <c r="P54" s="4" t="inlineStr"/>
      <c r="Q54" s="7" t="inlineStr">
        <is>
          <t>UBICACIÓN BUIN · Iva incluido</t>
        </is>
      </c>
      <c r="R54" s="4" t="inlineStr">
        <is>
          <t>https://tattersallgda.cl/auctions</t>
        </is>
      </c>
    </row>
    <row r="55">
      <c r="A55" s="4" t="n">
        <v>51</v>
      </c>
      <c r="B55" s="4" t="inlineStr">
        <is>
          <t>Lote 2271</t>
        </is>
      </c>
      <c r="C55" s="4" t="inlineStr">
        <is>
          <t>CUATRO MESAS DE TRABAJO CON BASE METALICA. GUIA 19737</t>
        </is>
      </c>
      <c r="D55" s="4" t="inlineStr"/>
      <c r="E55" s="4" t="inlineStr"/>
      <c r="F55" s="4" t="inlineStr"/>
      <c r="G55" s="4" t="n"/>
      <c r="H55" s="4" t="n"/>
      <c r="I55" s="14" t="n">
        <v>100000</v>
      </c>
      <c r="J55" s="4" t="n"/>
      <c r="K55" s="4" t="n"/>
      <c r="L55" s="4" t="n"/>
      <c r="M55" s="4" t="n"/>
      <c r="N55" s="12" t="n"/>
      <c r="O55" s="13">
        <f>IF(N55="","",N55*(1+$D$3*1.19))</f>
        <v/>
      </c>
      <c r="P55" s="4" t="inlineStr"/>
      <c r="Q55" s="7" t="inlineStr">
        <is>
          <t>UBICACIÓN BUIN · Iva incluido</t>
        </is>
      </c>
      <c r="R55" s="4" t="inlineStr">
        <is>
          <t>https://tattersallgda.cl/auctions</t>
        </is>
      </c>
    </row>
    <row r="56">
      <c r="A56" s="4" t="n">
        <v>52</v>
      </c>
      <c r="B56" s="4" t="inlineStr">
        <is>
          <t>Lote 2272</t>
        </is>
      </c>
      <c r="C56" s="4" t="inlineStr">
        <is>
          <t>CINCO ESCRITORIOS CON BASE METALICA. GUIA 19737</t>
        </is>
      </c>
      <c r="D56" s="4" t="inlineStr"/>
      <c r="E56" s="4" t="inlineStr"/>
      <c r="F56" s="4" t="inlineStr"/>
      <c r="G56" s="4" t="n"/>
      <c r="H56" s="4" t="n"/>
      <c r="I56" s="14" t="n">
        <v>120000</v>
      </c>
      <c r="J56" s="4" t="n"/>
      <c r="K56" s="4" t="n"/>
      <c r="L56" s="4" t="n"/>
      <c r="M56" s="4" t="n"/>
      <c r="N56" s="12" t="n"/>
      <c r="O56" s="13">
        <f>IF(N56="","",N56*(1+$D$3*1.19))</f>
        <v/>
      </c>
      <c r="P56" s="4" t="inlineStr"/>
      <c r="Q56" s="7" t="inlineStr">
        <is>
          <t>UBICACIÓN BUIN · Iva incluido</t>
        </is>
      </c>
      <c r="R56" s="4" t="inlineStr">
        <is>
          <t>https://tattersallgda.cl/auctions</t>
        </is>
      </c>
    </row>
    <row r="57">
      <c r="A57" s="4" t="n">
        <v>53</v>
      </c>
      <c r="B57" s="4" t="inlineStr">
        <is>
          <t>Lote 2273</t>
        </is>
      </c>
      <c r="C57" s="4" t="inlineStr">
        <is>
          <t>CINCO MUEBLES CON CAJONERAS, UN MUEBLE BASE,  UN CLOSET Y  DOS MESAS REDONDAS. GUIA 19737</t>
        </is>
      </c>
      <c r="D57" s="4" t="inlineStr"/>
      <c r="E57" s="4" t="inlineStr"/>
      <c r="F57" s="4" t="inlineStr"/>
      <c r="G57" s="4" t="n"/>
      <c r="H57" s="4" t="n"/>
      <c r="I57" s="14" t="n">
        <v>150000</v>
      </c>
      <c r="J57" s="4" t="n"/>
      <c r="K57" s="4" t="n"/>
      <c r="L57" s="4" t="n"/>
      <c r="M57" s="4" t="n"/>
      <c r="N57" s="12" t="n"/>
      <c r="O57" s="13">
        <f>IF(N57="","",N57*(1+$D$3*1.19))</f>
        <v/>
      </c>
      <c r="P57" s="4" t="inlineStr"/>
      <c r="Q57" s="7" t="inlineStr">
        <is>
          <t>UBICACIÓN BUIN · Iva incluido</t>
        </is>
      </c>
      <c r="R57" s="4" t="inlineStr">
        <is>
          <t>https://tattersallgda.cl/auctions</t>
        </is>
      </c>
    </row>
    <row r="58">
      <c r="A58" s="4" t="n">
        <v>54</v>
      </c>
      <c r="B58" s="4" t="inlineStr">
        <is>
          <t>Lote 2274</t>
        </is>
      </c>
      <c r="C58" s="4" t="inlineStr">
        <is>
          <t>UNA MESA DE REUNIÓN CON 11 SILLAS. GUIA 19737</t>
        </is>
      </c>
      <c r="D58" s="4" t="inlineStr"/>
      <c r="E58" s="4" t="inlineStr"/>
      <c r="F58" s="4" t="inlineStr"/>
      <c r="G58" s="4" t="n"/>
      <c r="H58" s="4" t="n"/>
      <c r="I58" s="14" t="n">
        <v>250000</v>
      </c>
      <c r="J58" s="4" t="n"/>
      <c r="K58" s="4" t="n"/>
      <c r="L58" s="4" t="n"/>
      <c r="M58" s="4" t="n"/>
      <c r="N58" s="12" t="n"/>
      <c r="O58" s="13">
        <f>IF(N58="","",N58*(1+$D$3*1.19))</f>
        <v/>
      </c>
      <c r="P58" s="4" t="inlineStr"/>
      <c r="Q58" s="7" t="inlineStr">
        <is>
          <t>UBICACIÓN BUIN · Iva incluido</t>
        </is>
      </c>
      <c r="R58" s="4" t="inlineStr">
        <is>
          <t>https://tattersallgda.cl/auctions</t>
        </is>
      </c>
    </row>
    <row r="59">
      <c r="A59" s="4" t="n">
        <v>55</v>
      </c>
      <c r="B59" s="4" t="inlineStr">
        <is>
          <t>Lote 2275</t>
        </is>
      </c>
      <c r="C59" s="4" t="inlineStr">
        <is>
          <t>SEIS SILLAS FIJAS TAPIZ LANILLA. GUIA 19737</t>
        </is>
      </c>
      <c r="D59" s="4" t="inlineStr"/>
      <c r="E59" s="4" t="inlineStr"/>
      <c r="F59" s="4" t="inlineStr"/>
      <c r="G59" s="4" t="n"/>
      <c r="H59" s="4" t="n"/>
      <c r="I59" s="14" t="n">
        <v>80000</v>
      </c>
      <c r="J59" s="4" t="n"/>
      <c r="K59" s="4" t="n"/>
      <c r="L59" s="4" t="n"/>
      <c r="M59" s="4" t="n"/>
      <c r="N59" s="12" t="n"/>
      <c r="O59" s="13">
        <f>IF(N59="","",N59*(1+$D$3*1.19))</f>
        <v/>
      </c>
      <c r="P59" s="4" t="inlineStr"/>
      <c r="Q59" s="7" t="inlineStr">
        <is>
          <t>UBICACION BUIN · Iva incluido · UBICACIÓN BUIN</t>
        </is>
      </c>
      <c r="R59" s="4" t="inlineStr">
        <is>
          <t>https://tattersallgda.cl/auctions</t>
        </is>
      </c>
    </row>
    <row r="60">
      <c r="A60" s="4" t="n">
        <v>56</v>
      </c>
      <c r="B60" s="4" t="inlineStr">
        <is>
          <t>Lote 2293</t>
        </is>
      </c>
      <c r="C60" s="4" t="inlineStr">
        <is>
          <t>UN CAJON CON  PARTES Y PIEZAS  DE MÁQUINA INDUSTRIAL : DETECTORES DE METALES GUIA 19739</t>
        </is>
      </c>
      <c r="D60" s="4" t="inlineStr"/>
      <c r="E60" s="4" t="inlineStr"/>
      <c r="F60" s="4" t="inlineStr"/>
      <c r="G60" s="4" t="n"/>
      <c r="H60" s="4" t="n"/>
      <c r="I60" s="14" t="n">
        <v>500000</v>
      </c>
      <c r="J60" s="4" t="n"/>
      <c r="K60" s="4" t="n"/>
      <c r="L60" s="4" t="n"/>
      <c r="M60" s="4" t="n"/>
      <c r="N60" s="12" t="n"/>
      <c r="O60" s="13">
        <f>IF(N60="","",N60*(1+$D$3*1.19))</f>
        <v/>
      </c>
      <c r="P60" s="4" t="inlineStr"/>
      <c r="Q60" s="7" t="inlineStr">
        <is>
          <t>UBICACION BUIN · Iva incluido · UBICACIÓN BUIN</t>
        </is>
      </c>
      <c r="R60" s="4" t="inlineStr">
        <is>
          <t>https://tattersallgda.cl/auctions</t>
        </is>
      </c>
    </row>
    <row r="61">
      <c r="A61" s="4" t="n">
        <v>57</v>
      </c>
      <c r="B61" s="4" t="inlineStr">
        <is>
          <t>Lote 2294</t>
        </is>
      </c>
      <c r="C61" s="4" t="inlineStr">
        <is>
          <t>UN CAJON. CON PARTES Y PIEZAS DE MÁQUINA INDUSTRIAL : BASCULAS PESADORAS
GUIA. 19739</t>
        </is>
      </c>
      <c r="D61" s="4" t="inlineStr"/>
      <c r="E61" s="4" t="inlineStr"/>
      <c r="F61" s="4" t="inlineStr"/>
      <c r="G61" s="4" t="n"/>
      <c r="H61" s="4" t="n"/>
      <c r="I61" s="14" t="n">
        <v>150000</v>
      </c>
      <c r="J61" s="4" t="n"/>
      <c r="K61" s="4" t="n"/>
      <c r="L61" s="4" t="n"/>
      <c r="M61" s="4" t="n"/>
      <c r="N61" s="12" t="n"/>
      <c r="O61" s="13">
        <f>IF(N61="","",N61*(1+$D$3*1.19))</f>
        <v/>
      </c>
      <c r="P61" s="4" t="inlineStr"/>
      <c r="Q61" s="7" t="inlineStr">
        <is>
          <t>UBICACION BUIN · Iva incluido · UBICACIÓN BUIN</t>
        </is>
      </c>
      <c r="R61" s="4" t="inlineStr">
        <is>
          <t>https://tattersallgda.cl/auctions</t>
        </is>
      </c>
    </row>
    <row r="62">
      <c r="A62" s="4" t="n">
        <v>58</v>
      </c>
      <c r="B62" s="4" t="inlineStr">
        <is>
          <t>Lote 2296</t>
        </is>
      </c>
      <c r="C62" s="4" t="inlineStr">
        <is>
          <t>UN  CAJON CON PARTES  Y PIEZAS DE MÁQUINA INDUSTRIAL :  BOMBAS DE VACIO  GUIA 19739</t>
        </is>
      </c>
      <c r="D62" s="4" t="inlineStr"/>
      <c r="E62" s="4" t="inlineStr"/>
      <c r="F62" s="4" t="inlineStr"/>
      <c r="G62" s="4" t="n"/>
      <c r="H62" s="4" t="n"/>
      <c r="I62" s="14" t="n">
        <v>300000</v>
      </c>
      <c r="J62" s="4" t="n"/>
      <c r="K62" s="4" t="n"/>
      <c r="L62" s="4" t="n"/>
      <c r="M62" s="4" t="n"/>
      <c r="N62" s="12" t="n"/>
      <c r="O62" s="13">
        <f>IF(N62="","",N62*(1+$D$3*1.19))</f>
        <v/>
      </c>
      <c r="P62" s="4" t="inlineStr"/>
      <c r="Q62" s="7" t="inlineStr">
        <is>
          <t>UBICACION BUIN · Iva incluido · UBICACIÓN BUIN</t>
        </is>
      </c>
      <c r="R62" s="4" t="inlineStr">
        <is>
          <t>https://tattersallgda.cl/auctions</t>
        </is>
      </c>
    </row>
    <row r="63">
      <c r="A63" s="4" t="n">
        <v>59</v>
      </c>
      <c r="B63" s="4" t="inlineStr">
        <is>
          <t>Lote 2299</t>
        </is>
      </c>
      <c r="C63" s="4" t="inlineStr">
        <is>
          <t>UN CAJON CON PARTES  Y PIEZAS DE MÁQUINA INDUSTRIAL:  BOMBAS DE VACIO   GUIA.  19739</t>
        </is>
      </c>
      <c r="D63" s="4" t="inlineStr"/>
      <c r="E63" s="4" t="inlineStr"/>
      <c r="F63" s="4" t="inlineStr"/>
      <c r="G63" s="4" t="n"/>
      <c r="H63" s="4" t="n"/>
      <c r="I63" s="14" t="n">
        <v>300000</v>
      </c>
      <c r="J63" s="4" t="n"/>
      <c r="K63" s="4" t="n"/>
      <c r="L63" s="4" t="n"/>
      <c r="M63" s="4" t="n"/>
      <c r="N63" s="12" t="n"/>
      <c r="O63" s="13">
        <f>IF(N63="","",N63*(1+$D$3*1.19))</f>
        <v/>
      </c>
      <c r="P63" s="4" t="inlineStr"/>
      <c r="Q63" s="7" t="inlineStr">
        <is>
          <t>UBICACION BUIN · Iva incluido · UBICACIÓN BUIN</t>
        </is>
      </c>
      <c r="R63" s="4" t="inlineStr">
        <is>
          <t>https://tattersallgda.cl/auctions</t>
        </is>
      </c>
    </row>
    <row r="64">
      <c r="A64" s="4" t="n">
        <v>60</v>
      </c>
      <c r="B64" s="4" t="inlineStr">
        <is>
          <t>Lote 2301</t>
        </is>
      </c>
      <c r="C64" s="4" t="inlineStr">
        <is>
          <t>UN CAJON CON PARTES  Y PIEZAS DE MÁQUINA INDUSTRIAL : BOMBAS DE VACIO  GUIA.  19740</t>
        </is>
      </c>
      <c r="D64" s="4" t="inlineStr"/>
      <c r="E64" s="4" t="inlineStr"/>
      <c r="F64" s="4" t="inlineStr"/>
      <c r="G64" s="4" t="n"/>
      <c r="H64" s="4" t="n"/>
      <c r="I64" s="14" t="n">
        <v>300000</v>
      </c>
      <c r="J64" s="4" t="n"/>
      <c r="K64" s="4" t="n"/>
      <c r="L64" s="4" t="n"/>
      <c r="M64" s="4" t="n"/>
      <c r="N64" s="12" t="n"/>
      <c r="O64" s="13">
        <f>IF(N64="","",N64*(1+$D$3*1.19))</f>
        <v/>
      </c>
      <c r="P64" s="4" t="inlineStr"/>
      <c r="Q64" s="7" t="inlineStr">
        <is>
          <t>UBICACION BUIN · Iva incluido · UBICACIÓN BUIN</t>
        </is>
      </c>
      <c r="R64" s="4" t="inlineStr">
        <is>
          <t>https://tattersallgda.cl/auctions</t>
        </is>
      </c>
    </row>
    <row r="65">
      <c r="A65" s="4" t="n">
        <v>61</v>
      </c>
      <c r="B65" s="4" t="inlineStr">
        <is>
          <t>Lote 2303</t>
        </is>
      </c>
      <c r="C65" s="4" t="inlineStr">
        <is>
          <t>UN PALLET CON PARTES  Y PIEZAS DE MÁQUINA INDUSTRIAL : BOMBAS DE VACIO  GUIA. 19740</t>
        </is>
      </c>
      <c r="D65" s="4" t="inlineStr"/>
      <c r="E65" s="4" t="inlineStr"/>
      <c r="F65" s="4" t="inlineStr"/>
      <c r="G65" s="4" t="n"/>
      <c r="H65" s="4" t="n"/>
      <c r="I65" s="14" t="n">
        <v>300000</v>
      </c>
      <c r="J65" s="4" t="n"/>
      <c r="K65" s="4" t="n"/>
      <c r="L65" s="4" t="n"/>
      <c r="M65" s="4" t="n"/>
      <c r="N65" s="12" t="n"/>
      <c r="O65" s="13">
        <f>IF(N65="","",N65*(1+$D$3*1.19))</f>
        <v/>
      </c>
      <c r="P65" s="4" t="inlineStr"/>
      <c r="Q65" s="7" t="inlineStr">
        <is>
          <t>UBICACION BUIN · Iva incluido · UBICACIÓN BUIN</t>
        </is>
      </c>
      <c r="R65" s="4" t="inlineStr">
        <is>
          <t>https://tattersallgda.cl/auctions</t>
        </is>
      </c>
    </row>
    <row r="66">
      <c r="A66" s="4" t="n">
        <v>62</v>
      </c>
      <c r="B66" s="4" t="inlineStr">
        <is>
          <t>Lote 2305</t>
        </is>
      </c>
      <c r="C66" s="4" t="inlineStr">
        <is>
          <t>UN CAJON CON PARTES  Y PIEZAS DE MÁQUINA INDUSTRIAL: BASCULAS  
PESADORAS DE ACERO INOXIDABLE  GUIA.  19740</t>
        </is>
      </c>
      <c r="D66" s="4" t="inlineStr"/>
      <c r="E66" s="4" t="inlineStr"/>
      <c r="F66" s="4" t="inlineStr"/>
      <c r="G66" s="4" t="n"/>
      <c r="H66" s="4" t="n"/>
      <c r="I66" s="14" t="n">
        <v>300000</v>
      </c>
      <c r="J66" s="4" t="n"/>
      <c r="K66" s="4" t="n"/>
      <c r="L66" s="4" t="n"/>
      <c r="M66" s="4" t="n"/>
      <c r="N66" s="12" t="n"/>
      <c r="O66" s="13">
        <f>IF(N66="","",N66*(1+$D$3*1.19))</f>
        <v/>
      </c>
      <c r="P66" s="4" t="inlineStr"/>
      <c r="Q66" s="7" t="inlineStr">
        <is>
          <t>UBICACION BUIN · Iva incluido · UBICACIÓN BUIN</t>
        </is>
      </c>
      <c r="R66" s="4" t="inlineStr">
        <is>
          <t>https://tattersallgda.cl/auctions</t>
        </is>
      </c>
    </row>
    <row r="67">
      <c r="A67" s="4" t="n">
        <v>63</v>
      </c>
      <c r="B67" s="4" t="inlineStr">
        <is>
          <t>Lote 2306</t>
        </is>
      </c>
      <c r="C67" s="4" t="inlineStr">
        <is>
          <t>UN CAJON CON PARTES Y PIEZAS DE MÁQUINA INDUSTRIAL: FORMADORES DE ACERO INOXIDABLE  GUIA. 19740</t>
        </is>
      </c>
      <c r="D67" s="4" t="inlineStr"/>
      <c r="E67" s="4" t="inlineStr"/>
      <c r="F67" s="4" t="inlineStr"/>
      <c r="G67" s="4" t="n"/>
      <c r="H67" s="4" t="n"/>
      <c r="I67" s="14" t="n">
        <v>300000</v>
      </c>
      <c r="J67" s="4" t="n"/>
      <c r="K67" s="4" t="n"/>
      <c r="L67" s="4" t="n"/>
      <c r="M67" s="4" t="n"/>
      <c r="N67" s="12" t="n"/>
      <c r="O67" s="13">
        <f>IF(N67="","",N67*(1+$D$3*1.19))</f>
        <v/>
      </c>
      <c r="P67" s="4" t="inlineStr"/>
      <c r="Q67" s="7" t="inlineStr">
        <is>
          <t>UBICACION BUIN · Iva incluido · UBICACIÓN BUIN</t>
        </is>
      </c>
      <c r="R67" s="4" t="inlineStr">
        <is>
          <t>https://tattersallgda.cl/auctions</t>
        </is>
      </c>
    </row>
    <row r="68">
      <c r="A68" s="4" t="n">
        <v>64</v>
      </c>
      <c r="B68" s="4" t="inlineStr">
        <is>
          <t>Lote 2307</t>
        </is>
      </c>
      <c r="C68" s="4" t="inlineStr">
        <is>
          <t>UN CAJON CON PARTES  Y PIEZAS DE MÁQUINA INDUSTRIAL: BASCULAS
PESADORAS DE ACERO INOXIDABLE  GUIA. 19740</t>
        </is>
      </c>
      <c r="D68" s="4" t="inlineStr"/>
      <c r="E68" s="4" t="inlineStr"/>
      <c r="F68" s="4" t="inlineStr"/>
      <c r="G68" s="4" t="n"/>
      <c r="H68" s="4" t="n"/>
      <c r="I68" s="14" t="n">
        <v>300000</v>
      </c>
      <c r="J68" s="4" t="n"/>
      <c r="K68" s="4" t="n"/>
      <c r="L68" s="4" t="n"/>
      <c r="M68" s="4" t="n"/>
      <c r="N68" s="12" t="n"/>
      <c r="O68" s="13">
        <f>IF(N68="","",N68*(1+$D$3*1.19))</f>
        <v/>
      </c>
      <c r="P68" s="4" t="inlineStr"/>
      <c r="Q68" s="7" t="inlineStr">
        <is>
          <t>UBICACIÓN BUIN · Iva incluido</t>
        </is>
      </c>
      <c r="R68" s="4" t="inlineStr">
        <is>
          <t>https://tattersallgda.cl/auctions</t>
        </is>
      </c>
    </row>
    <row r="69">
      <c r="A69" s="4" t="n">
        <v>65</v>
      </c>
      <c r="B69" s="4" t="inlineStr">
        <is>
          <t>Lote 2308</t>
        </is>
      </c>
      <c r="C69" s="4" t="inlineStr">
        <is>
          <t>UN CAJON CON PARTES Y PIEZAS DE MÁQUINA INDUSTRIAL :CHUTES DE
ACERO INOXIDABLE  GUIA. 19740.</t>
        </is>
      </c>
      <c r="D69" s="4" t="inlineStr"/>
      <c r="E69" s="4" t="inlineStr"/>
      <c r="F69" s="4" t="inlineStr"/>
      <c r="G69" s="4" t="n"/>
      <c r="H69" s="4" t="n"/>
      <c r="I69" s="14" t="n">
        <v>300000</v>
      </c>
      <c r="J69" s="4" t="n"/>
      <c r="K69" s="4" t="n"/>
      <c r="L69" s="4" t="n"/>
      <c r="M69" s="4" t="n"/>
      <c r="N69" s="12" t="n"/>
      <c r="O69" s="13">
        <f>IF(N69="","",N69*(1+$D$3*1.19))</f>
        <v/>
      </c>
      <c r="P69" s="4" t="inlineStr"/>
      <c r="Q69" s="7" t="inlineStr">
        <is>
          <t>UBICACIÓN BUIN · Iva incluido</t>
        </is>
      </c>
      <c r="R69" s="4" t="inlineStr">
        <is>
          <t>https://tattersallgda.cl/auctions</t>
        </is>
      </c>
    </row>
    <row r="70">
      <c r="A70" s="4" t="n">
        <v>66</v>
      </c>
      <c r="B70" s="4" t="inlineStr">
        <is>
          <t>Lote 2309</t>
        </is>
      </c>
      <c r="C70" s="4" t="inlineStr">
        <is>
          <t>UN CAJON CON PARTES  Y PIEZAS DE MÁQUINA INDUSTRIAL  :CHUTES 
ENVASADORA DE ACERO INOXIDABLE  GUIA. 19740</t>
        </is>
      </c>
      <c r="D70" s="4" t="inlineStr"/>
      <c r="E70" s="4" t="inlineStr"/>
      <c r="F70" s="4" t="inlineStr"/>
      <c r="G70" s="4" t="n"/>
      <c r="H70" s="4" t="n"/>
      <c r="I70" s="14" t="n">
        <v>300000</v>
      </c>
      <c r="J70" s="4" t="n"/>
      <c r="K70" s="4" t="n"/>
      <c r="L70" s="4" t="n"/>
      <c r="M70" s="4" t="n"/>
      <c r="N70" s="12" t="n"/>
      <c r="O70" s="13">
        <f>IF(N70="","",N70*(1+$D$3*1.19))</f>
        <v/>
      </c>
      <c r="P70" s="4" t="inlineStr"/>
      <c r="Q70" s="7" t="inlineStr">
        <is>
          <t>UBICACIÓN BUIN · Iva incluido</t>
        </is>
      </c>
      <c r="R70" s="4" t="inlineStr">
        <is>
          <t>https://tattersallgda.cl/auctions</t>
        </is>
      </c>
    </row>
    <row r="71">
      <c r="A71" s="4" t="n">
        <v>67</v>
      </c>
      <c r="B71" s="4" t="inlineStr">
        <is>
          <t>Lote 2311</t>
        </is>
      </c>
      <c r="C71" s="4" t="inlineStr">
        <is>
          <t>DOS PORTONES METALICOS  MEDIDAS  DE  6 Y 4 METROS LARGO DE 250 ALTURA GUIA. 19739</t>
        </is>
      </c>
      <c r="D71" s="4" t="inlineStr"/>
      <c r="E71" s="4" t="inlineStr"/>
      <c r="F71" s="4" t="inlineStr"/>
      <c r="G71" s="4" t="n"/>
      <c r="H71" s="4" t="n"/>
      <c r="I71" s="14" t="n">
        <v>100000</v>
      </c>
      <c r="J71" s="4" t="n"/>
      <c r="K71" s="4" t="n"/>
      <c r="L71" s="4" t="n"/>
      <c r="M71" s="4" t="n"/>
      <c r="N71" s="12" t="n"/>
      <c r="O71" s="13">
        <f>IF(N71="","",N71*(1+$D$3*1.19))</f>
        <v/>
      </c>
      <c r="P71" s="4" t="inlineStr"/>
      <c r="Q71" s="7" t="inlineStr">
        <is>
          <t>UBICACIÓN BUIN · Iva incluido</t>
        </is>
      </c>
      <c r="R71" s="4" t="inlineStr">
        <is>
          <t>https://tattersallgda.cl/auctions</t>
        </is>
      </c>
    </row>
    <row r="72">
      <c r="A72" s="4" t="n">
        <v>68</v>
      </c>
      <c r="B72" s="4" t="inlineStr">
        <is>
          <t>Lote 2312</t>
        </is>
      </c>
      <c r="C72" s="4" t="inlineStr">
        <is>
          <t>TRES  LOCKER. METALICOS DE DIFERENTES  MODELOS GUIA.19739</t>
        </is>
      </c>
      <c r="D72" s="4" t="inlineStr"/>
      <c r="E72" s="4" t="inlineStr"/>
      <c r="F72" s="4" t="inlineStr"/>
      <c r="G72" s="4" t="n"/>
      <c r="H72" s="4" t="n"/>
      <c r="I72" s="14" t="n">
        <v>20000</v>
      </c>
      <c r="J72" s="4" t="n"/>
      <c r="K72" s="4" t="n"/>
      <c r="L72" s="4" t="n"/>
      <c r="M72" s="4" t="n"/>
      <c r="N72" s="12" t="n"/>
      <c r="O72" s="13">
        <f>IF(N72="","",N72*(1+$D$3*1.19))</f>
        <v/>
      </c>
      <c r="P72" s="4" t="inlineStr"/>
      <c r="Q72" s="7" t="inlineStr">
        <is>
          <t>UBICACIÓN BUIN · Iva incluido</t>
        </is>
      </c>
      <c r="R72" s="4" t="inlineStr">
        <is>
          <t>https://tattersallgda.cl/auctions</t>
        </is>
      </c>
    </row>
    <row r="73">
      <c r="A73" s="4" t="n">
        <v>69</v>
      </c>
      <c r="B73" s="4" t="inlineStr">
        <is>
          <t>Lote 2313</t>
        </is>
      </c>
      <c r="C73" s="4" t="inlineStr">
        <is>
          <t>UN ELEVADOR Y UNA CINTA TRANSPOTADORA DE ACERO INOXIDABLE  GUIA. 19742</t>
        </is>
      </c>
      <c r="D73" s="4" t="inlineStr"/>
      <c r="E73" s="4" t="inlineStr"/>
      <c r="F73" s="4" t="inlineStr"/>
      <c r="G73" s="4" t="n"/>
      <c r="H73" s="4" t="n"/>
      <c r="I73" s="14" t="n">
        <v>200000</v>
      </c>
      <c r="J73" s="4" t="n"/>
      <c r="K73" s="4" t="n"/>
      <c r="L73" s="4" t="n"/>
      <c r="M73" s="4" t="n"/>
      <c r="N73" s="12" t="n"/>
      <c r="O73" s="13">
        <f>IF(N73="","",N73*(1+$D$3*1.19))</f>
        <v/>
      </c>
      <c r="P73" s="4" t="inlineStr"/>
      <c r="Q73" s="7" t="inlineStr">
        <is>
          <t>UBICACIÓN BUIN · Iva incluido</t>
        </is>
      </c>
      <c r="R73" s="4" t="inlineStr">
        <is>
          <t>https://tattersallgda.cl/auctions</t>
        </is>
      </c>
    </row>
    <row r="74">
      <c r="A74" s="4" t="n">
        <v>70</v>
      </c>
      <c r="B74" s="4" t="inlineStr">
        <is>
          <t>Lote 2314</t>
        </is>
      </c>
      <c r="C74" s="4" t="inlineStr">
        <is>
          <t>UN ELEVADOR. Y UNA  CINTA TRANSPOTADORA DE ACERO INOXIDABLE  GUIA. 19742</t>
        </is>
      </c>
      <c r="D74" s="4" t="inlineStr"/>
      <c r="E74" s="4" t="inlineStr"/>
      <c r="F74" s="4" t="inlineStr"/>
      <c r="G74" s="4" t="n"/>
      <c r="H74" s="4" t="n"/>
      <c r="I74" s="14" t="n">
        <v>200000</v>
      </c>
      <c r="J74" s="4" t="n"/>
      <c r="K74" s="4" t="n"/>
      <c r="L74" s="4" t="n"/>
      <c r="M74" s="4" t="n"/>
      <c r="N74" s="12" t="n"/>
      <c r="O74" s="13">
        <f>IF(N74="","",N74*(1+$D$3*1.19))</f>
        <v/>
      </c>
      <c r="P74" s="4" t="inlineStr"/>
      <c r="Q74" s="7" t="inlineStr">
        <is>
          <t>UBICACIÓN BUIN · Iva incluido</t>
        </is>
      </c>
      <c r="R74" s="4" t="inlineStr">
        <is>
          <t>https://tattersallgda.cl/auctions</t>
        </is>
      </c>
    </row>
    <row r="75">
      <c r="A75" s="4" t="n">
        <v>71</v>
      </c>
      <c r="B75" s="4" t="inlineStr">
        <is>
          <t>Lote 2315</t>
        </is>
      </c>
      <c r="C75" s="4" t="inlineStr">
        <is>
          <t>UN TAMBOR PARA SABORIZADOR DE ACERO INOXIDABLE  GUIA. 19742</t>
        </is>
      </c>
      <c r="D75" s="4" t="inlineStr"/>
      <c r="E75" s="4" t="inlineStr"/>
      <c r="F75" s="4" t="inlineStr"/>
      <c r="G75" s="4" t="n"/>
      <c r="H75" s="4" t="n"/>
      <c r="I75" s="14" t="n">
        <v>100000</v>
      </c>
      <c r="J75" s="4" t="n"/>
      <c r="K75" s="4" t="n"/>
      <c r="L75" s="4" t="n"/>
      <c r="M75" s="4" t="n"/>
      <c r="N75" s="12" t="n"/>
      <c r="O75" s="13">
        <f>IF(N75="","",N75*(1+$D$3*1.19))</f>
        <v/>
      </c>
      <c r="P75" s="4" t="inlineStr"/>
      <c r="Q75" s="7" t="inlineStr">
        <is>
          <t>UBICACIÓN BUIN · Iva incluido</t>
        </is>
      </c>
      <c r="R75" s="4" t="inlineStr">
        <is>
          <t>https://tattersallgda.cl/auctions</t>
        </is>
      </c>
    </row>
    <row r="76">
      <c r="A76" s="4" t="n">
        <v>72</v>
      </c>
      <c r="B76" s="4" t="inlineStr">
        <is>
          <t>Lote 2316</t>
        </is>
      </c>
      <c r="C76" s="4" t="inlineStr">
        <is>
          <t>UN TAMBOR SAZONADOR DE ACERO INOXIDABLE  GUIA. 19743</t>
        </is>
      </c>
      <c r="D76" s="4" t="inlineStr"/>
      <c r="E76" s="4" t="inlineStr"/>
      <c r="F76" s="4" t="inlineStr"/>
      <c r="G76" s="4" t="n"/>
      <c r="H76" s="4" t="n"/>
      <c r="I76" s="14" t="n">
        <v>100000</v>
      </c>
      <c r="J76" s="4" t="n"/>
      <c r="K76" s="4" t="n"/>
      <c r="L76" s="4" t="n"/>
      <c r="M76" s="4" t="n"/>
      <c r="N76" s="12" t="n"/>
      <c r="O76" s="13">
        <f>IF(N76="","",N76*(1+$D$3*1.19))</f>
        <v/>
      </c>
      <c r="P76" s="4" t="inlineStr"/>
      <c r="Q76" s="7" t="inlineStr">
        <is>
          <t>UBICACIÓN BUIN · Iva incluido</t>
        </is>
      </c>
      <c r="R76" s="4" t="inlineStr">
        <is>
          <t>https://tattersallgda.cl/auctions</t>
        </is>
      </c>
    </row>
    <row r="77">
      <c r="A77" s="4" t="n">
        <v>73</v>
      </c>
      <c r="B77" s="4" t="inlineStr">
        <is>
          <t>Lote 2317</t>
        </is>
      </c>
      <c r="C77" s="4" t="inlineStr">
        <is>
          <t>UN TAMBOR SAZONADOR DE ACERO INOXIDABLE  GUIA. 19743</t>
        </is>
      </c>
      <c r="D77" s="4" t="inlineStr"/>
      <c r="E77" s="4" t="inlineStr"/>
      <c r="F77" s="4" t="inlineStr"/>
      <c r="G77" s="4" t="n"/>
      <c r="H77" s="4" t="n"/>
      <c r="I77" s="14" t="n">
        <v>100000</v>
      </c>
      <c r="J77" s="4" t="n"/>
      <c r="K77" s="4" t="n"/>
      <c r="L77" s="4" t="n"/>
      <c r="M77" s="4" t="n"/>
      <c r="N77" s="12" t="n"/>
      <c r="O77" s="13">
        <f>IF(N77="","",N77*(1+$D$3*1.19))</f>
        <v/>
      </c>
      <c r="P77" s="4" t="inlineStr"/>
      <c r="Q77" s="7" t="inlineStr">
        <is>
          <t>UBICACIÓN BUIN · Iva incluido</t>
        </is>
      </c>
      <c r="R77" s="4" t="inlineStr">
        <is>
          <t>https://tattersallgda.cl/auctions</t>
        </is>
      </c>
    </row>
    <row r="78">
      <c r="A78" s="4" t="n">
        <v>74</v>
      </c>
      <c r="B78" s="4" t="inlineStr">
        <is>
          <t>Lote 2318</t>
        </is>
      </c>
      <c r="C78" s="4" t="inlineStr">
        <is>
          <t>TRES DOSIFICADORES DE SABOR DE ACERO INOXIDABLE GUIA. 19743</t>
        </is>
      </c>
      <c r="D78" s="4" t="inlineStr"/>
      <c r="E78" s="4" t="inlineStr"/>
      <c r="F78" s="4" t="inlineStr"/>
      <c r="G78" s="4" t="n"/>
      <c r="H78" s="4" t="n"/>
      <c r="I78" s="14" t="n">
        <v>100000</v>
      </c>
      <c r="J78" s="4" t="n"/>
      <c r="K78" s="4" t="n"/>
      <c r="L78" s="4" t="n"/>
      <c r="M78" s="4" t="n"/>
      <c r="N78" s="12" t="n"/>
      <c r="O78" s="13">
        <f>IF(N78="","",N78*(1+$D$3*1.19))</f>
        <v/>
      </c>
      <c r="P78" s="4" t="inlineStr"/>
      <c r="Q78" s="7" t="inlineStr">
        <is>
          <t>UBICACIÓN BUIN · Iva incluido</t>
        </is>
      </c>
      <c r="R78" s="4" t="inlineStr">
        <is>
          <t>https://tattersallgda.cl/auctions</t>
        </is>
      </c>
    </row>
    <row r="79">
      <c r="A79" s="4" t="n">
        <v>75</v>
      </c>
      <c r="B79" s="4" t="inlineStr">
        <is>
          <t>Lote 2319</t>
        </is>
      </c>
      <c r="C79" s="4" t="inlineStr">
        <is>
          <t>UNA EXTRUSORA DE ACERO INOXIDABLE GUIA  19743</t>
        </is>
      </c>
      <c r="D79" s="4" t="inlineStr"/>
      <c r="E79" s="4" t="inlineStr"/>
      <c r="F79" s="4" t="inlineStr"/>
      <c r="G79" s="4" t="n"/>
      <c r="H79" s="4" t="n"/>
      <c r="I79" s="14" t="n">
        <v>200000</v>
      </c>
      <c r="J79" s="4" t="n"/>
      <c r="K79" s="4" t="n"/>
      <c r="L79" s="4" t="n"/>
      <c r="M79" s="4" t="n"/>
      <c r="N79" s="12" t="n"/>
      <c r="O79" s="13">
        <f>IF(N79="","",N79*(1+$D$3*1.19))</f>
        <v/>
      </c>
      <c r="P79" s="4" t="inlineStr"/>
      <c r="Q79" s="7" t="inlineStr">
        <is>
          <t>UBICACIÓN BUIN · Iva incluido</t>
        </is>
      </c>
      <c r="R79" s="4" t="inlineStr">
        <is>
          <t>https://tattersallgda.cl/auctions</t>
        </is>
      </c>
    </row>
    <row r="80">
      <c r="A80" s="4" t="n">
        <v>76</v>
      </c>
      <c r="B80" s="4" t="inlineStr">
        <is>
          <t>Lote 2320</t>
        </is>
      </c>
      <c r="C80" s="4" t="inlineStr">
        <is>
          <t>UN MEZCLADOR DE ACERO INOXIDABLE GUIA 19743</t>
        </is>
      </c>
      <c r="D80" s="4" t="inlineStr"/>
      <c r="E80" s="4" t="inlineStr"/>
      <c r="F80" s="4" t="inlineStr"/>
      <c r="G80" s="4" t="n"/>
      <c r="H80" s="4" t="n"/>
      <c r="I80" s="14" t="n">
        <v>200000</v>
      </c>
      <c r="J80" s="4" t="n"/>
      <c r="K80" s="4" t="n"/>
      <c r="L80" s="4" t="n"/>
      <c r="M80" s="4" t="n"/>
      <c r="N80" s="12" t="n"/>
      <c r="O80" s="13">
        <f>IF(N80="","",N80*(1+$D$3*1.19))</f>
        <v/>
      </c>
      <c r="P80" s="4" t="inlineStr"/>
      <c r="Q80" s="7" t="inlineStr">
        <is>
          <t>UBICACIÓN BUIN · Iva incluido</t>
        </is>
      </c>
      <c r="R80" s="4" t="inlineStr">
        <is>
          <t>https://tattersallgda.cl/auctions</t>
        </is>
      </c>
    </row>
    <row r="81">
      <c r="A81" s="4" t="n">
        <v>77</v>
      </c>
      <c r="B81" s="4" t="inlineStr">
        <is>
          <t>Lote 2321</t>
        </is>
      </c>
      <c r="C81" s="4" t="inlineStr">
        <is>
          <t>UN ESTANDARIZADOR DE ACERO INOXIDABLE GUIA 19744</t>
        </is>
      </c>
      <c r="D81" s="4" t="inlineStr"/>
      <c r="E81" s="4" t="inlineStr"/>
      <c r="F81" s="4" t="inlineStr"/>
      <c r="G81" s="4" t="n"/>
      <c r="H81" s="4" t="n"/>
      <c r="I81" s="14" t="n">
        <v>20000</v>
      </c>
      <c r="J81" s="4" t="n"/>
      <c r="K81" s="4" t="n"/>
      <c r="L81" s="4" t="n"/>
      <c r="M81" s="4" t="n"/>
      <c r="N81" s="12" t="n"/>
      <c r="O81" s="13">
        <f>IF(N81="","",N81*(1+$D$3*1.19))</f>
        <v/>
      </c>
      <c r="P81" s="4" t="inlineStr"/>
      <c r="Q81" s="7" t="inlineStr">
        <is>
          <t>UBICACIÓN BUIN · Iva incluido</t>
        </is>
      </c>
      <c r="R81" s="4" t="inlineStr">
        <is>
          <t>https://tattersallgda.cl/auctions</t>
        </is>
      </c>
    </row>
    <row r="82">
      <c r="A82" s="4" t="n">
        <v>78</v>
      </c>
      <c r="B82" s="4" t="inlineStr">
        <is>
          <t>Lote 2322</t>
        </is>
      </c>
      <c r="C82" s="4" t="inlineStr">
        <is>
          <t>UN COOLER Y DOS CONGELADOR VERTICAL  GUIA 19741</t>
        </is>
      </c>
      <c r="D82" s="4" t="inlineStr"/>
      <c r="E82" s="4" t="inlineStr"/>
      <c r="F82" s="4" t="inlineStr"/>
      <c r="G82" s="4" t="n"/>
      <c r="H82" s="4" t="n"/>
      <c r="I82" s="14" t="n">
        <v>20000</v>
      </c>
      <c r="J82" s="4" t="n"/>
      <c r="K82" s="4" t="n"/>
      <c r="L82" s="4" t="n"/>
      <c r="M82" s="4" t="n"/>
      <c r="N82" s="12" t="n"/>
      <c r="O82" s="13">
        <f>IF(N82="","",N82*(1+$D$3*1.19))</f>
        <v/>
      </c>
      <c r="P82" s="4" t="inlineStr"/>
      <c r="Q82" s="7" t="inlineStr">
        <is>
          <t>UBICACIÓN BUIN · Iva incluido</t>
        </is>
      </c>
      <c r="R82" s="4" t="inlineStr">
        <is>
          <t>https://tattersallgda.cl/auctions</t>
        </is>
      </c>
    </row>
    <row r="83">
      <c r="A83" s="4" t="n">
        <v>79</v>
      </c>
      <c r="B83" s="4" t="inlineStr">
        <is>
          <t>Lote 2323</t>
        </is>
      </c>
      <c r="C83" s="4" t="inlineStr">
        <is>
          <t>MESONES DE DECONCHE,MESONES REFRIGERADOS,  PLANCHA ELECTRICA 
REPISAS  Y OTROS GUIA. 19741</t>
        </is>
      </c>
      <c r="D83" s="4" t="inlineStr"/>
      <c r="E83" s="4" t="inlineStr"/>
      <c r="F83" s="4" t="inlineStr"/>
      <c r="G83" s="4" t="n"/>
      <c r="H83" s="4" t="n"/>
      <c r="I83" s="14" t="n">
        <v>20000</v>
      </c>
      <c r="J83" s="4" t="n"/>
      <c r="K83" s="4" t="n"/>
      <c r="L83" s="4" t="n"/>
      <c r="M83" s="4" t="n"/>
      <c r="N83" s="12" t="n"/>
      <c r="O83" s="13">
        <f>IF(N83="","",N83*(1+$D$3*1.19))</f>
        <v/>
      </c>
      <c r="P83" s="4" t="inlineStr"/>
      <c r="Q83" s="7" t="inlineStr">
        <is>
          <t>UBICACIÓN BUIN · Iva incluido</t>
        </is>
      </c>
      <c r="R83" s="4" t="inlineStr">
        <is>
          <t>https://tattersallgda.cl/auctions</t>
        </is>
      </c>
    </row>
    <row r="84">
      <c r="A84" s="4" t="n">
        <v>80</v>
      </c>
      <c r="B84" s="4" t="inlineStr">
        <is>
          <t>Lote 2325</t>
        </is>
      </c>
      <c r="C84" s="4" t="inlineStr">
        <is>
          <t>UNA BOMBA HIDRÁULICA  GUIA. 19747</t>
        </is>
      </c>
      <c r="D84" s="4" t="inlineStr"/>
      <c r="E84" s="4" t="inlineStr"/>
      <c r="F84" s="4" t="inlineStr"/>
      <c r="G84" s="4" t="n"/>
      <c r="H84" s="4" t="n"/>
      <c r="I84" s="14" t="n">
        <v>100000</v>
      </c>
      <c r="J84" s="4" t="n"/>
      <c r="K84" s="4" t="n"/>
      <c r="L84" s="4" t="n"/>
      <c r="M84" s="4" t="n"/>
      <c r="N84" s="12" t="n"/>
      <c r="O84" s="13">
        <f>IF(N84="","",N84*(1+$D$3*1.19))</f>
        <v/>
      </c>
      <c r="P84" s="4" t="inlineStr"/>
      <c r="Q84" s="7" t="inlineStr">
        <is>
          <t>UBICACION BUIN · Iva incluido · UBICACIÓN BUIN</t>
        </is>
      </c>
      <c r="R84" s="4" t="inlineStr">
        <is>
          <t>https://tattersallgda.cl/auctions</t>
        </is>
      </c>
    </row>
    <row r="85">
      <c r="A85" s="4" t="n">
        <v>81</v>
      </c>
      <c r="B85" s="4" t="inlineStr">
        <is>
          <t>Lote 2326</t>
        </is>
      </c>
      <c r="C85" s="4" t="inlineStr">
        <is>
          <t>UN ENFRIADOR DE AGUA GUIA 19747</t>
        </is>
      </c>
      <c r="D85" s="4" t="inlineStr"/>
      <c r="E85" s="4" t="inlineStr"/>
      <c r="F85" s="4" t="inlineStr"/>
      <c r="G85" s="4" t="n"/>
      <c r="H85" s="4" t="n"/>
      <c r="I85" s="14" t="n">
        <v>10000</v>
      </c>
      <c r="J85" s="4" t="n"/>
      <c r="K85" s="4" t="n"/>
      <c r="L85" s="4" t="n"/>
      <c r="M85" s="4" t="n"/>
      <c r="N85" s="12" t="n"/>
      <c r="O85" s="13">
        <f>IF(N85="","",N85*(1+$D$3*1.19))</f>
        <v/>
      </c>
      <c r="P85" s="4" t="inlineStr"/>
      <c r="Q85" s="7" t="inlineStr">
        <is>
          <t>UBICACION BUIN · Iva incluido · UBICACIÓN BUIN</t>
        </is>
      </c>
      <c r="R85" s="4" t="inlineStr">
        <is>
          <t>https://tattersallgda.cl/auctions</t>
        </is>
      </c>
    </row>
    <row r="86">
      <c r="A86" s="4" t="n">
        <v>82</v>
      </c>
      <c r="B86" s="4" t="inlineStr">
        <is>
          <t>Lote 2327</t>
        </is>
      </c>
      <c r="C86" s="4" t="inlineStr">
        <is>
          <t>CUATRO CAJAS CON PERNOS DE ACERO INOXIDABLE  GUIA. 19747</t>
        </is>
      </c>
      <c r="D86" s="4" t="inlineStr"/>
      <c r="E86" s="4" t="inlineStr"/>
      <c r="F86" s="4" t="inlineStr"/>
      <c r="G86" s="4" t="n"/>
      <c r="H86" s="4" t="n"/>
      <c r="I86" s="14" t="n">
        <v>80000</v>
      </c>
      <c r="J86" s="4" t="n"/>
      <c r="K86" s="4" t="n"/>
      <c r="L86" s="4" t="n"/>
      <c r="M86" s="4" t="n"/>
      <c r="N86" s="12" t="n"/>
      <c r="O86" s="13">
        <f>IF(N86="","",N86*(1+$D$3*1.19))</f>
        <v/>
      </c>
      <c r="P86" s="4" t="inlineStr"/>
      <c r="Q86" s="7" t="inlineStr">
        <is>
          <t>UBICACION BUIN · Iva incluido · UBICACIÓN BUIN</t>
        </is>
      </c>
      <c r="R86" s="4" t="inlineStr">
        <is>
          <t>https://tattersallgda.cl/auctions</t>
        </is>
      </c>
    </row>
    <row r="87">
      <c r="A87" s="4" t="n">
        <v>83</v>
      </c>
      <c r="B87" s="4" t="inlineStr">
        <is>
          <t>Lote 2535</t>
        </is>
      </c>
      <c r="C87" s="4" t="inlineStr">
        <is>
          <t>UNA MAQUINA INDUSTRIAL DE ACERO INOXIDABLE PARA PROCESAMIENTO DE ALIMENTOS  ( BLUEPRINT) GUIA. 19748</t>
        </is>
      </c>
      <c r="D87" s="4" t="inlineStr"/>
      <c r="E87" s="4" t="inlineStr"/>
      <c r="F87" s="4" t="inlineStr"/>
      <c r="G87" s="4" t="n"/>
      <c r="H87" s="4" t="n"/>
      <c r="I87" s="14" t="n">
        <v>150000</v>
      </c>
      <c r="J87" s="4" t="n"/>
      <c r="K87" s="4" t="n"/>
      <c r="L87" s="4" t="n"/>
      <c r="M87" s="4" t="n"/>
      <c r="N87" s="12" t="n"/>
      <c r="O87" s="13">
        <f>IF(N87="","",N87*(1+$D$3*1.19))</f>
        <v/>
      </c>
      <c r="P87" s="4" t="inlineStr"/>
      <c r="Q87" s="7" t="inlineStr">
        <is>
          <t>UBICACIÓN BUIN · Iva incluido</t>
        </is>
      </c>
      <c r="R87" s="4" t="inlineStr">
        <is>
          <t>https://tattersallgda.cl/auctions</t>
        </is>
      </c>
    </row>
    <row r="88">
      <c r="A88" s="4" t="n">
        <v>84</v>
      </c>
      <c r="B88" s="4" t="inlineStr">
        <is>
          <t>Lote 2536</t>
        </is>
      </c>
      <c r="C88" s="4" t="inlineStr">
        <is>
          <t>UNA CINTA TRANSPOTADORA DE ACERO INOXIDABLE Y UN SEALCHEAKERUN ENFRIADOR GUIA. 19748</t>
        </is>
      </c>
      <c r="D88" s="4" t="inlineStr"/>
      <c r="E88" s="4" t="inlineStr"/>
      <c r="F88" s="4" t="inlineStr"/>
      <c r="G88" s="4" t="n"/>
      <c r="H88" s="4" t="n"/>
      <c r="I88" s="14" t="n">
        <v>200000</v>
      </c>
      <c r="J88" s="4" t="n"/>
      <c r="K88" s="4" t="n"/>
      <c r="L88" s="4" t="n"/>
      <c r="M88" s="4" t="n"/>
      <c r="N88" s="12" t="n"/>
      <c r="O88" s="13">
        <f>IF(N88="","",N88*(1+$D$3*1.19))</f>
        <v/>
      </c>
      <c r="P88" s="4" t="inlineStr"/>
      <c r="Q88" s="7" t="inlineStr">
        <is>
          <t>UBICACIÓN BUIN · Iva incluido</t>
        </is>
      </c>
      <c r="R88" s="4" t="inlineStr">
        <is>
          <t>https://tattersallgda.cl/auctions</t>
        </is>
      </c>
    </row>
    <row r="89">
      <c r="A89" s="4" t="n">
        <v>85</v>
      </c>
      <c r="B89" s="4" t="inlineStr">
        <is>
          <t>Lote 2537</t>
        </is>
      </c>
      <c r="C89" s="4" t="inlineStr">
        <is>
          <t>UNA MÁQUINA INDUSTRIAL DE ACERO INOXIDABLE PARA PROCESAMIENTO DE ALIMENTO  (BLUEPRINT) GUIA. 19748</t>
        </is>
      </c>
      <c r="D89" s="4" t="inlineStr"/>
      <c r="E89" s="4" t="inlineStr"/>
      <c r="F89" s="4" t="inlineStr"/>
      <c r="G89" s="4" t="n"/>
      <c r="H89" s="4" t="n"/>
      <c r="I89" s="14" t="n">
        <v>200000</v>
      </c>
      <c r="J89" s="4" t="n"/>
      <c r="K89" s="4" t="n"/>
      <c r="L89" s="4" t="n"/>
      <c r="M89" s="4" t="n"/>
      <c r="N89" s="12" t="n"/>
      <c r="O89" s="13">
        <f>IF(N89="","",N89*(1+$D$3*1.19))</f>
        <v/>
      </c>
      <c r="P89" s="4" t="inlineStr"/>
      <c r="Q89" s="7" t="inlineStr">
        <is>
          <t>UBICACIÓN BUIN · Iva incluido</t>
        </is>
      </c>
      <c r="R89" s="4" t="inlineStr">
        <is>
          <t>https://tattersallgda.cl/auctions</t>
        </is>
      </c>
    </row>
    <row r="90">
      <c r="A90" s="4" t="n">
        <v>86</v>
      </c>
      <c r="B90" s="4" t="inlineStr">
        <is>
          <t>Lote 2538</t>
        </is>
      </c>
      <c r="C90" s="4" t="inlineStr">
        <is>
          <t>UNA MARMITA INDUSTRIAL DE ACERO INOXIDABLE  GUIA 19748</t>
        </is>
      </c>
      <c r="D90" s="4" t="inlineStr"/>
      <c r="E90" s="4" t="inlineStr"/>
      <c r="F90" s="4" t="inlineStr"/>
      <c r="G90" s="4" t="n"/>
      <c r="H90" s="4" t="n"/>
      <c r="I90" s="14" t="n">
        <v>150000</v>
      </c>
      <c r="J90" s="4" t="n"/>
      <c r="K90" s="4" t="n"/>
      <c r="L90" s="4" t="n"/>
      <c r="M90" s="4" t="n"/>
      <c r="N90" s="12" t="n"/>
      <c r="O90" s="13">
        <f>IF(N90="","",N90*(1+$D$3*1.19))</f>
        <v/>
      </c>
      <c r="P90" s="4" t="inlineStr"/>
      <c r="Q90" s="7" t="inlineStr">
        <is>
          <t>UBICACIÓN BUIN · Iva incluido</t>
        </is>
      </c>
      <c r="R90" s="4" t="inlineStr">
        <is>
          <t>https://tattersallgda.cl/auctions</t>
        </is>
      </c>
    </row>
    <row r="91">
      <c r="A91" s="4" t="n">
        <v>87</v>
      </c>
      <c r="B91" s="4" t="inlineStr">
        <is>
          <t>Lote 2539</t>
        </is>
      </c>
      <c r="C91" s="4" t="inlineStr">
        <is>
          <t>UNA MÁQUINA INDUSTRIAL DE ACERO INOXIDABLE PARA PROCESAMIENTO DE ALIMENTO ( BLUEPRINT) GUIA. 19748</t>
        </is>
      </c>
      <c r="D91" s="4" t="inlineStr"/>
      <c r="E91" s="4" t="inlineStr"/>
      <c r="F91" s="4" t="inlineStr"/>
      <c r="G91" s="4" t="n"/>
      <c r="H91" s="4" t="n"/>
      <c r="I91" s="14" t="n">
        <v>200000</v>
      </c>
      <c r="J91" s="4" t="n"/>
      <c r="K91" s="4" t="n"/>
      <c r="L91" s="4" t="n"/>
      <c r="M91" s="4" t="n"/>
      <c r="N91" s="12" t="n"/>
      <c r="O91" s="13">
        <f>IF(N91="","",N91*(1+$D$3*1.19))</f>
        <v/>
      </c>
      <c r="P91" s="4" t="inlineStr"/>
      <c r="Q91" s="7" t="inlineStr">
        <is>
          <t>UBICACIÓN BUIN · Iva incluido</t>
        </is>
      </c>
      <c r="R91" s="4" t="inlineStr">
        <is>
          <t>https://tattersallgda.cl/auctions</t>
        </is>
      </c>
    </row>
    <row r="92">
      <c r="A92" s="4" t="n">
        <v>88</v>
      </c>
      <c r="B92" s="4" t="inlineStr">
        <is>
          <t>Lote 2540</t>
        </is>
      </c>
      <c r="C92" s="4" t="inlineStr">
        <is>
          <t>UN EQUIPO INDUSTRIAL PARA  ENVASAR GUIA 19740</t>
        </is>
      </c>
      <c r="D92" s="4" t="inlineStr"/>
      <c r="E92" s="4" t="inlineStr"/>
      <c r="F92" s="4" t="inlineStr"/>
      <c r="G92" s="4" t="n"/>
      <c r="H92" s="4" t="n"/>
      <c r="I92" s="14" t="n">
        <v>50000</v>
      </c>
      <c r="J92" s="4" t="n"/>
      <c r="K92" s="4" t="n"/>
      <c r="L92" s="4" t="n"/>
      <c r="M92" s="4" t="n"/>
      <c r="N92" s="12" t="n"/>
      <c r="O92" s="13">
        <f>IF(N92="","",N92*(1+$D$3*1.19))</f>
        <v/>
      </c>
      <c r="P92" s="4" t="inlineStr"/>
      <c r="Q92" s="7" t="inlineStr">
        <is>
          <t>UBICACIÓN BUIN · Iva incluido</t>
        </is>
      </c>
      <c r="R92" s="4" t="inlineStr">
        <is>
          <t>https://tattersallgda.cl/auctions</t>
        </is>
      </c>
    </row>
    <row r="93">
      <c r="A93" s="4" t="n">
        <v>89</v>
      </c>
      <c r="B93" s="4" t="inlineStr">
        <is>
          <t>Lote 2541</t>
        </is>
      </c>
      <c r="C93" s="4" t="inlineStr">
        <is>
          <t>UN EQUIPO INDUSTRIAL PARA  ENVASAR GUIA 19740</t>
        </is>
      </c>
      <c r="D93" s="4" t="inlineStr"/>
      <c r="E93" s="4" t="inlineStr"/>
      <c r="F93" s="4" t="inlineStr"/>
      <c r="G93" s="4" t="n"/>
      <c r="H93" s="4" t="n"/>
      <c r="I93" s="14" t="n">
        <v>50000</v>
      </c>
      <c r="J93" s="4" t="n"/>
      <c r="K93" s="4" t="n"/>
      <c r="L93" s="4" t="n"/>
      <c r="M93" s="4" t="n"/>
      <c r="N93" s="12" t="n"/>
      <c r="O93" s="13">
        <f>IF(N93="","",N93*(1+$D$3*1.19))</f>
        <v/>
      </c>
      <c r="P93" s="4" t="inlineStr"/>
      <c r="Q93" s="7" t="inlineStr">
        <is>
          <t>UBICACIÓN BUIN · Iva incluido</t>
        </is>
      </c>
      <c r="R93" s="4" t="inlineStr">
        <is>
          <t>https://tattersallgda.cl/auctions</t>
        </is>
      </c>
    </row>
    <row r="94">
      <c r="A94" s="4" t="n">
        <v>90</v>
      </c>
      <c r="B94" s="4" t="inlineStr">
        <is>
          <t>Lote 2542</t>
        </is>
      </c>
      <c r="C94" s="4" t="inlineStr">
        <is>
          <t>UN EQUIPO INDUSTRIAL PARA  ENVASAR GUIA 19740</t>
        </is>
      </c>
      <c r="D94" s="4" t="inlineStr"/>
      <c r="E94" s="4" t="inlineStr"/>
      <c r="F94" s="4" t="inlineStr"/>
      <c r="G94" s="4" t="n"/>
      <c r="H94" s="4" t="n"/>
      <c r="I94" s="14" t="n">
        <v>50000</v>
      </c>
      <c r="J94" s="4" t="n"/>
      <c r="K94" s="4" t="n"/>
      <c r="L94" s="4" t="n"/>
      <c r="M94" s="4" t="n"/>
      <c r="N94" s="12" t="n"/>
      <c r="O94" s="13">
        <f>IF(N94="","",N94*(1+$D$3*1.19))</f>
        <v/>
      </c>
      <c r="P94" s="4" t="inlineStr"/>
      <c r="Q94" s="7" t="inlineStr">
        <is>
          <t>UBICACIÓN BUIN · Iva incluido</t>
        </is>
      </c>
      <c r="R94" s="4" t="inlineStr">
        <is>
          <t>https://tattersallgda.cl/auctions</t>
        </is>
      </c>
    </row>
    <row r="95">
      <c r="A95" s="4" t="n">
        <v>91</v>
      </c>
      <c r="B95" s="4" t="inlineStr">
        <is>
          <t>Lote 2543</t>
        </is>
      </c>
      <c r="C95" s="4" t="inlineStr">
        <is>
          <t>UN EQUIPO INDUSTRIAL DE ACERO INOXIDABLE PARA PESAR GUIA. 19749</t>
        </is>
      </c>
      <c r="D95" s="4" t="inlineStr"/>
      <c r="E95" s="4" t="inlineStr"/>
      <c r="F95" s="4" t="inlineStr"/>
      <c r="G95" s="4" t="n"/>
      <c r="H95" s="4" t="n"/>
      <c r="I95" s="14" t="n">
        <v>200000</v>
      </c>
      <c r="J95" s="4" t="n"/>
      <c r="K95" s="4" t="n"/>
      <c r="L95" s="4" t="n"/>
      <c r="M95" s="4" t="n"/>
      <c r="N95" s="12" t="n"/>
      <c r="O95" s="13">
        <f>IF(N95="","",N95*(1+$D$3*1.19))</f>
        <v/>
      </c>
      <c r="P95" s="4" t="inlineStr"/>
      <c r="Q95" s="7" t="inlineStr">
        <is>
          <t>UBICACIÓN BUIN · Iva incluido</t>
        </is>
      </c>
      <c r="R95" s="4" t="inlineStr">
        <is>
          <t>https://tattersallgda.cl/auctions</t>
        </is>
      </c>
    </row>
    <row r="96">
      <c r="A96" s="4" t="n">
        <v>92</v>
      </c>
      <c r="B96" s="4" t="inlineStr">
        <is>
          <t>Lote 2544</t>
        </is>
      </c>
      <c r="C96" s="4" t="inlineStr">
        <is>
          <t>UN EQUIPO INDUSTRIAL PARA  ENVASAR GUIA 19749</t>
        </is>
      </c>
      <c r="D96" s="4" t="inlineStr"/>
      <c r="E96" s="4" t="inlineStr"/>
      <c r="F96" s="4" t="inlineStr"/>
      <c r="G96" s="4" t="n"/>
      <c r="H96" s="4" t="n"/>
      <c r="I96" s="14" t="n">
        <v>50000</v>
      </c>
      <c r="J96" s="4" t="n"/>
      <c r="K96" s="4" t="n"/>
      <c r="L96" s="4" t="n"/>
      <c r="M96" s="4" t="n"/>
      <c r="N96" s="12" t="n"/>
      <c r="O96" s="13">
        <f>IF(N96="","",N96*(1+$D$3*1.19))</f>
        <v/>
      </c>
      <c r="P96" s="4" t="inlineStr"/>
      <c r="Q96" s="7" t="inlineStr">
        <is>
          <t>UBICACIÓN BUIN · Iva incluido</t>
        </is>
      </c>
      <c r="R96" s="4" t="inlineStr">
        <is>
          <t>https://tattersallgda.cl/auctions</t>
        </is>
      </c>
    </row>
    <row r="97">
      <c r="A97" s="4" t="n">
        <v>93</v>
      </c>
      <c r="B97" s="4" t="inlineStr">
        <is>
          <t>Lote 2545</t>
        </is>
      </c>
      <c r="C97" s="4" t="inlineStr">
        <is>
          <t>UN EQUIPO INDUSTRIAL DE ACERO INOXIDABLE PARA PESAR GUIA. 19749</t>
        </is>
      </c>
      <c r="D97" s="4" t="inlineStr"/>
      <c r="E97" s="4" t="inlineStr"/>
      <c r="F97" s="4" t="inlineStr"/>
      <c r="G97" s="4" t="n"/>
      <c r="H97" s="4" t="n"/>
      <c r="I97" s="14" t="n">
        <v>200000</v>
      </c>
      <c r="J97" s="4" t="n"/>
      <c r="K97" s="4" t="n"/>
      <c r="L97" s="4" t="n"/>
      <c r="M97" s="4" t="n"/>
      <c r="N97" s="12" t="n"/>
      <c r="O97" s="13">
        <f>IF(N97="","",N97*(1+$D$3*1.19))</f>
        <v/>
      </c>
      <c r="P97" s="4" t="inlineStr"/>
      <c r="Q97" s="7" t="inlineStr">
        <is>
          <t>UBICACIÓN BUIN · Iva incluido</t>
        </is>
      </c>
      <c r="R97" s="4" t="inlineStr">
        <is>
          <t>https://tattersallgda.cl/auctions</t>
        </is>
      </c>
    </row>
    <row r="98">
      <c r="A98" s="4" t="n">
        <v>94</v>
      </c>
      <c r="B98" s="4" t="inlineStr">
        <is>
          <t>Lote 2546</t>
        </is>
      </c>
      <c r="C98" s="4" t="inlineStr">
        <is>
          <t>UN EQUIPO INDUSTRIAL PARA  ENVASAR GUIA 19749</t>
        </is>
      </c>
      <c r="D98" s="4" t="inlineStr"/>
      <c r="E98" s="4" t="inlineStr"/>
      <c r="F98" s="4" t="inlineStr"/>
      <c r="G98" s="4" t="n"/>
      <c r="H98" s="4" t="n"/>
      <c r="I98" s="14" t="n">
        <v>200000</v>
      </c>
      <c r="J98" s="4" t="n"/>
      <c r="K98" s="4" t="n"/>
      <c r="L98" s="4" t="n"/>
      <c r="M98" s="4" t="n"/>
      <c r="N98" s="12" t="n"/>
      <c r="O98" s="13">
        <f>IF(N98="","",N98*(1+$D$3*1.19))</f>
        <v/>
      </c>
      <c r="P98" s="4" t="inlineStr"/>
      <c r="Q98" s="7" t="inlineStr">
        <is>
          <t>UBICACIÓN BUIN · Iva incluido</t>
        </is>
      </c>
      <c r="R98" s="4" t="inlineStr">
        <is>
          <t>https://tattersallgda.cl/auctions</t>
        </is>
      </c>
    </row>
    <row r="99">
      <c r="A99" s="4" t="n">
        <v>95</v>
      </c>
      <c r="B99" s="4" t="inlineStr">
        <is>
          <t>Lote 2547</t>
        </is>
      </c>
      <c r="C99" s="4" t="inlineStr">
        <is>
          <t>UN EQUIPO INDUSTRIAL DE ACERO INOXIDABLE PARA PESAR GUIA 19749</t>
        </is>
      </c>
      <c r="D99" s="4" t="inlineStr"/>
      <c r="E99" s="4" t="inlineStr"/>
      <c r="F99" s="4" t="inlineStr"/>
      <c r="G99" s="4" t="n"/>
      <c r="H99" s="4" t="n"/>
      <c r="I99" s="14" t="n">
        <v>50000</v>
      </c>
      <c r="J99" s="4" t="n"/>
      <c r="K99" s="4" t="n"/>
      <c r="L99" s="4" t="n"/>
      <c r="M99" s="4" t="n"/>
      <c r="N99" s="12" t="n"/>
      <c r="O99" s="13">
        <f>IF(N99="","",N99*(1+$D$3*1.19))</f>
        <v/>
      </c>
      <c r="P99" s="4" t="inlineStr"/>
      <c r="Q99" s="7" t="inlineStr">
        <is>
          <t>UBICACIÓN BUIN · Iva incluido</t>
        </is>
      </c>
      <c r="R99" s="4" t="inlineStr">
        <is>
          <t>https://tattersallgda.cl/auctions</t>
        </is>
      </c>
    </row>
    <row r="100">
      <c r="A100" s="4" t="n">
        <v>96</v>
      </c>
      <c r="B100" s="4" t="inlineStr">
        <is>
          <t>Lote 2548</t>
        </is>
      </c>
      <c r="C100" s="4" t="inlineStr">
        <is>
          <t>UN EQUIPO INDUSTRIAL DE ACERO INOXIDABLE PARA PESAR GUIA.  19751</t>
        </is>
      </c>
      <c r="D100" s="4" t="inlineStr"/>
      <c r="E100" s="4" t="inlineStr"/>
      <c r="F100" s="4" t="inlineStr"/>
      <c r="G100" s="4" t="n"/>
      <c r="H100" s="4" t="n"/>
      <c r="I100" s="14" t="n">
        <v>50000</v>
      </c>
      <c r="J100" s="4" t="n"/>
      <c r="K100" s="4" t="n"/>
      <c r="L100" s="4" t="n"/>
      <c r="M100" s="4" t="n"/>
      <c r="N100" s="12" t="n"/>
      <c r="O100" s="13">
        <f>IF(N100="","",N100*(1+$D$3*1.19))</f>
        <v/>
      </c>
      <c r="P100" s="4" t="inlineStr"/>
      <c r="Q100" s="7" t="inlineStr">
        <is>
          <t>UBICACIÓN BUIN · Iva incluido</t>
        </is>
      </c>
      <c r="R100" s="4" t="inlineStr">
        <is>
          <t>https://tattersallgda.cl/auctions</t>
        </is>
      </c>
    </row>
    <row r="101">
      <c r="A101" s="4" t="n">
        <v>97</v>
      </c>
      <c r="B101" s="4" t="inlineStr">
        <is>
          <t>Lote 2549</t>
        </is>
      </c>
      <c r="C101" s="4" t="inlineStr">
        <is>
          <t>UN EQUIPO INDUSTRIAL DE ACERO INOXIDABLE PARA PESAR GUIA 19751</t>
        </is>
      </c>
      <c r="D101" s="4" t="inlineStr"/>
      <c r="E101" s="4" t="inlineStr"/>
      <c r="F101" s="4" t="inlineStr"/>
      <c r="G101" s="4" t="n"/>
      <c r="H101" s="4" t="n"/>
      <c r="I101" s="14" t="n">
        <v>50000</v>
      </c>
      <c r="J101" s="4" t="n"/>
      <c r="K101" s="4" t="n"/>
      <c r="L101" s="4" t="n"/>
      <c r="M101" s="4" t="n"/>
      <c r="N101" s="12" t="n"/>
      <c r="O101" s="13">
        <f>IF(N101="","",N101*(1+$D$3*1.19))</f>
        <v/>
      </c>
      <c r="P101" s="4" t="inlineStr"/>
      <c r="Q101" s="7" t="inlineStr">
        <is>
          <t>UBICACIÓN BUIN · Iva incluido</t>
        </is>
      </c>
      <c r="R101" s="4" t="inlineStr">
        <is>
          <t>https://tattersallgda.cl/auctions</t>
        </is>
      </c>
    </row>
    <row r="102">
      <c r="A102" s="4" t="n">
        <v>98</v>
      </c>
      <c r="B102" s="4" t="inlineStr">
        <is>
          <t>Lote 2550</t>
        </is>
      </c>
      <c r="C102" s="4" t="inlineStr">
        <is>
          <t>UN EQUIPO INDUSTRIAL DE ACERO INOXIDABLE PARA PESAR GUIA 19751</t>
        </is>
      </c>
      <c r="D102" s="4" t="inlineStr"/>
      <c r="E102" s="4" t="inlineStr"/>
      <c r="F102" s="4" t="inlineStr"/>
      <c r="G102" s="4" t="n"/>
      <c r="H102" s="4" t="n"/>
      <c r="I102" s="14" t="n">
        <v>50000</v>
      </c>
      <c r="J102" s="4" t="n"/>
      <c r="K102" s="4" t="n"/>
      <c r="L102" s="4" t="n"/>
      <c r="M102" s="4" t="n"/>
      <c r="N102" s="12" t="n"/>
      <c r="O102" s="13">
        <f>IF(N102="","",N102*(1+$D$3*1.19))</f>
        <v/>
      </c>
      <c r="P102" s="4" t="inlineStr"/>
      <c r="Q102" s="7" t="inlineStr">
        <is>
          <t>UBICACIÓN BUIN · Iva incluido</t>
        </is>
      </c>
      <c r="R102" s="4" t="inlineStr">
        <is>
          <t>https://tattersallgda.cl/auctions</t>
        </is>
      </c>
    </row>
    <row r="103">
      <c r="A103" s="4" t="n">
        <v>99</v>
      </c>
      <c r="B103" s="4" t="inlineStr">
        <is>
          <t>Lote 2551</t>
        </is>
      </c>
      <c r="C103" s="4" t="inlineStr">
        <is>
          <t>UN EQUIPO INDUSTRIAL PARA ENVASAR GUIA 19751</t>
        </is>
      </c>
      <c r="D103" s="4" t="inlineStr"/>
      <c r="E103" s="4" t="inlineStr"/>
      <c r="F103" s="4" t="inlineStr"/>
      <c r="G103" s="4" t="n"/>
      <c r="H103" s="4" t="n"/>
      <c r="I103" s="14" t="n">
        <v>50000</v>
      </c>
      <c r="J103" s="4" t="n"/>
      <c r="K103" s="4" t="n"/>
      <c r="L103" s="4" t="n"/>
      <c r="M103" s="4" t="n"/>
      <c r="N103" s="12" t="n"/>
      <c r="O103" s="13">
        <f>IF(N103="","",N103*(1+$D$3*1.19))</f>
        <v/>
      </c>
      <c r="P103" s="4" t="inlineStr"/>
      <c r="Q103" s="7" t="inlineStr">
        <is>
          <t>UBICACIÓN BUIN · Iva incluido</t>
        </is>
      </c>
      <c r="R103" s="4" t="inlineStr">
        <is>
          <t>https://tattersallgda.cl/auctions</t>
        </is>
      </c>
    </row>
    <row r="104">
      <c r="A104" s="4" t="n">
        <v>100</v>
      </c>
      <c r="B104" s="4" t="inlineStr">
        <is>
          <t>Lote 2552</t>
        </is>
      </c>
      <c r="C104" s="4" t="inlineStr">
        <is>
          <t>UN EQUIPO INDUSTRIAL DE ACERO INOXIDABLE PARA PESAR GUIA 19751</t>
        </is>
      </c>
      <c r="D104" s="4" t="inlineStr"/>
      <c r="E104" s="4" t="inlineStr"/>
      <c r="F104" s="4" t="inlineStr"/>
      <c r="G104" s="4" t="n"/>
      <c r="H104" s="4" t="n"/>
      <c r="I104" s="14" t="n">
        <v>50000</v>
      </c>
      <c r="J104" s="4" t="n"/>
      <c r="K104" s="4" t="n"/>
      <c r="L104" s="4" t="n"/>
      <c r="M104" s="4" t="n"/>
      <c r="N104" s="12" t="n"/>
      <c r="O104" s="13">
        <f>IF(N104="","",N104*(1+$D$3*1.19))</f>
        <v/>
      </c>
      <c r="P104" s="4" t="inlineStr"/>
      <c r="Q104" s="7" t="inlineStr">
        <is>
          <t>UBICACIÓN BUIN · Iva incluido</t>
        </is>
      </c>
      <c r="R104" s="4" t="inlineStr">
        <is>
          <t>https://tattersallgda.cl/auctions</t>
        </is>
      </c>
    </row>
    <row r="105">
      <c r="A105" s="4" t="n">
        <v>101</v>
      </c>
      <c r="B105" s="4" t="inlineStr">
        <is>
          <t>Lote 2553</t>
        </is>
      </c>
      <c r="C105" s="4" t="inlineStr">
        <is>
          <t>UN EQUIPO INDUSTRIAL PARA ENVASAR GUIA 19751</t>
        </is>
      </c>
      <c r="D105" s="4" t="inlineStr"/>
      <c r="E105" s="4" t="inlineStr"/>
      <c r="F105" s="4" t="inlineStr"/>
      <c r="G105" s="4" t="n"/>
      <c r="H105" s="4" t="n"/>
      <c r="I105" s="14" t="n">
        <v>50000</v>
      </c>
      <c r="J105" s="4" t="n"/>
      <c r="K105" s="4" t="n"/>
      <c r="L105" s="4" t="n"/>
      <c r="M105" s="4" t="n"/>
      <c r="N105" s="12" t="n"/>
      <c r="O105" s="13">
        <f>IF(N105="","",N105*(1+$D$3*1.19))</f>
        <v/>
      </c>
      <c r="P105" s="4" t="inlineStr"/>
      <c r="Q105" s="7" t="inlineStr">
        <is>
          <t>UBICACIÓN BUIN · Iva incluido</t>
        </is>
      </c>
      <c r="R105" s="4" t="inlineStr">
        <is>
          <t>https://tattersallgda.cl/auctions</t>
        </is>
      </c>
    </row>
    <row r="106">
      <c r="A106" s="4" t="n">
        <v>102</v>
      </c>
      <c r="B106" s="4" t="inlineStr">
        <is>
          <t>Lote 2554</t>
        </is>
      </c>
      <c r="C106" s="4" t="inlineStr">
        <is>
          <t>UN EQUIPO DE ACERO INOXIDABLE  PARA PESAR GUIA 19751</t>
        </is>
      </c>
      <c r="D106" s="4" t="inlineStr"/>
      <c r="E106" s="4" t="inlineStr"/>
      <c r="F106" s="4" t="inlineStr"/>
      <c r="G106" s="4" t="n"/>
      <c r="H106" s="4" t="n"/>
      <c r="I106" s="14" t="n">
        <v>50000</v>
      </c>
      <c r="J106" s="4" t="n"/>
      <c r="K106" s="4" t="n"/>
      <c r="L106" s="4" t="n"/>
      <c r="M106" s="4" t="n"/>
      <c r="N106" s="12" t="n"/>
      <c r="O106" s="13">
        <f>IF(N106="","",N106*(1+$D$3*1.19))</f>
        <v/>
      </c>
      <c r="P106" s="4" t="inlineStr"/>
      <c r="Q106" s="7" t="inlineStr">
        <is>
          <t>UBICACIÓN BUIN · Iva incluido</t>
        </is>
      </c>
      <c r="R106" s="4" t="inlineStr">
        <is>
          <t>https://tattersallgda.cl/auctions</t>
        </is>
      </c>
    </row>
    <row r="107">
      <c r="A107" s="4" t="n">
        <v>103</v>
      </c>
      <c r="B107" s="4" t="inlineStr">
        <is>
          <t>Lote 2555</t>
        </is>
      </c>
      <c r="C107" s="4" t="inlineStr">
        <is>
          <t>UN EQUIPO DE ACERO INOXIDABLE PARA PESAR. GUIA. 19751</t>
        </is>
      </c>
      <c r="D107" s="4" t="inlineStr"/>
      <c r="E107" s="4" t="inlineStr"/>
      <c r="F107" s="4" t="inlineStr"/>
      <c r="G107" s="4" t="n"/>
      <c r="H107" s="4" t="n"/>
      <c r="I107" s="14" t="n">
        <v>50000</v>
      </c>
      <c r="J107" s="4" t="n"/>
      <c r="K107" s="4" t="n"/>
      <c r="L107" s="4" t="n"/>
      <c r="M107" s="4" t="n"/>
      <c r="N107" s="12" t="n"/>
      <c r="O107" s="13">
        <f>IF(N107="","",N107*(1+$D$3*1.19))</f>
        <v/>
      </c>
      <c r="P107" s="4" t="inlineStr"/>
      <c r="Q107" s="7" t="inlineStr">
        <is>
          <t>UBICACIÓN BUIN · Iva incluido</t>
        </is>
      </c>
      <c r="R107" s="4" t="inlineStr">
        <is>
          <t>https://tattersallgda.cl/auctions</t>
        </is>
      </c>
    </row>
    <row r="108">
      <c r="A108" s="4" t="n">
        <v>104</v>
      </c>
      <c r="B108" s="4" t="inlineStr">
        <is>
          <t>Lote 2556</t>
        </is>
      </c>
      <c r="C108" s="4" t="inlineStr">
        <is>
          <t>UN EQUIPO DE ACERO INOXIDABLE PARA PESAR GUIA. 19751</t>
        </is>
      </c>
      <c r="D108" s="4" t="inlineStr"/>
      <c r="E108" s="4" t="inlineStr"/>
      <c r="F108" s="4" t="inlineStr"/>
      <c r="G108" s="4" t="n"/>
      <c r="H108" s="4" t="n"/>
      <c r="I108" s="14" t="n">
        <v>50000</v>
      </c>
      <c r="J108" s="4" t="n"/>
      <c r="K108" s="4" t="n"/>
      <c r="L108" s="4" t="n"/>
      <c r="M108" s="4" t="n"/>
      <c r="N108" s="12" t="n"/>
      <c r="O108" s="13">
        <f>IF(N108="","",N108*(1+$D$3*1.19))</f>
        <v/>
      </c>
      <c r="P108" s="4" t="inlineStr"/>
      <c r="Q108" s="7" t="inlineStr">
        <is>
          <t>UBICACIÓN BUIN · Iva incluido</t>
        </is>
      </c>
      <c r="R108" s="4" t="inlineStr">
        <is>
          <t>https://tattersallgda.cl/auctions</t>
        </is>
      </c>
    </row>
    <row r="109">
      <c r="A109" s="4" t="n">
        <v>105</v>
      </c>
      <c r="B109" s="4" t="inlineStr">
        <is>
          <t>Lote 2557</t>
        </is>
      </c>
      <c r="C109" s="4" t="inlineStr">
        <is>
          <t>UNA CINTA TRANSPORTADORA DE ACERO INOXIDABLE DE 5.70METS GUIA. 19752</t>
        </is>
      </c>
      <c r="D109" s="4" t="inlineStr"/>
      <c r="E109" s="4" t="inlineStr"/>
      <c r="F109" s="4" t="inlineStr"/>
      <c r="G109" s="4" t="n"/>
      <c r="H109" s="4" t="n"/>
      <c r="I109" s="14" t="n">
        <v>200000</v>
      </c>
      <c r="J109" s="4" t="n"/>
      <c r="K109" s="4" t="n"/>
      <c r="L109" s="4" t="n"/>
      <c r="M109" s="4" t="n"/>
      <c r="N109" s="12" t="n"/>
      <c r="O109" s="13">
        <f>IF(N109="","",N109*(1+$D$3*1.19))</f>
        <v/>
      </c>
      <c r="P109" s="4" t="inlineStr"/>
      <c r="Q109" s="7" t="inlineStr">
        <is>
          <t>UBICACIÓN BUIN · Iva incluido</t>
        </is>
      </c>
      <c r="R109" s="4" t="inlineStr">
        <is>
          <t>https://tattersallgda.cl/auctions</t>
        </is>
      </c>
    </row>
    <row r="110">
      <c r="A110" s="4" t="n">
        <v>106</v>
      </c>
      <c r="B110" s="4" t="inlineStr">
        <is>
          <t>Lote 2558</t>
        </is>
      </c>
      <c r="C110" s="4" t="inlineStr">
        <is>
          <t>UN TABLERO DE FUERZA Y CONTROL Y UN SEALCHECKERS GUIA .19752</t>
        </is>
      </c>
      <c r="D110" s="4" t="inlineStr"/>
      <c r="E110" s="4" t="inlineStr"/>
      <c r="F110" s="4" t="inlineStr"/>
      <c r="G110" s="4" t="n"/>
      <c r="H110" s="4" t="n"/>
      <c r="I110" s="14" t="n">
        <v>50000</v>
      </c>
      <c r="J110" s="4" t="n"/>
      <c r="K110" s="4" t="n"/>
      <c r="L110" s="4" t="n"/>
      <c r="M110" s="4" t="n"/>
      <c r="N110" s="12" t="n"/>
      <c r="O110" s="13">
        <f>IF(N110="","",N110*(1+$D$3*1.19))</f>
        <v/>
      </c>
      <c r="P110" s="4" t="inlineStr"/>
      <c r="Q110" s="7" t="inlineStr">
        <is>
          <t>UBICACIÓN BUIN · Iva incluido</t>
        </is>
      </c>
      <c r="R110" s="4" t="inlineStr">
        <is>
          <t>https://tattersallgda.cl/auctions</t>
        </is>
      </c>
    </row>
    <row r="111">
      <c r="A111" s="4" t="n">
        <v>107</v>
      </c>
      <c r="B111" s="4" t="inlineStr">
        <is>
          <t>Lote 2559</t>
        </is>
      </c>
      <c r="C111" s="4" t="inlineStr">
        <is>
          <t>UN EQUIPO DE SISTEMA DE INSPECCION POR RAYOS X DE ACERO INOXIDABLE  GUIA. 19752</t>
        </is>
      </c>
      <c r="D111" s="4" t="inlineStr"/>
      <c r="E111" s="4" t="inlineStr"/>
      <c r="F111" s="4" t="inlineStr"/>
      <c r="G111" s="4" t="n"/>
      <c r="H111" s="4" t="n"/>
      <c r="I111" s="14" t="n">
        <v>200000</v>
      </c>
      <c r="J111" s="4" t="n"/>
      <c r="K111" s="4" t="n"/>
      <c r="L111" s="4" t="n"/>
      <c r="M111" s="4" t="n"/>
      <c r="N111" s="12" t="n"/>
      <c r="O111" s="13">
        <f>IF(N111="","",N111*(1+$D$3*1.19))</f>
        <v/>
      </c>
      <c r="P111" s="4" t="inlineStr"/>
      <c r="Q111" s="7" t="inlineStr">
        <is>
          <t>UBICACIÓN BUIN · Iva incluido</t>
        </is>
      </c>
      <c r="R111" s="4" t="inlineStr">
        <is>
          <t>https://tattersallgda.cl/auctions</t>
        </is>
      </c>
    </row>
    <row r="112">
      <c r="A112" s="4" t="n">
        <v>108</v>
      </c>
      <c r="B112" s="4" t="inlineStr">
        <is>
          <t>Lote 2560</t>
        </is>
      </c>
      <c r="C112" s="4" t="inlineStr">
        <is>
          <t>DOS TORNAMESAS CON BASE DE ACERO INOXIDABLE GUIA. 19752</t>
        </is>
      </c>
      <c r="D112" s="4" t="inlineStr"/>
      <c r="E112" s="4" t="inlineStr"/>
      <c r="F112" s="4" t="inlineStr"/>
      <c r="G112" s="4" t="n"/>
      <c r="H112" s="4" t="n"/>
      <c r="I112" s="14" t="n">
        <v>100000</v>
      </c>
      <c r="J112" s="4" t="n"/>
      <c r="K112" s="4" t="n"/>
      <c r="L112" s="4" t="n"/>
      <c r="M112" s="4" t="n"/>
      <c r="N112" s="12" t="n"/>
      <c r="O112" s="13">
        <f>IF(N112="","",N112*(1+$D$3*1.19))</f>
        <v/>
      </c>
      <c r="P112" s="4" t="inlineStr"/>
      <c r="Q112" s="7" t="inlineStr">
        <is>
          <t>UBICACIÓN BUIN · Iva incluido</t>
        </is>
      </c>
      <c r="R112" s="4" t="inlineStr">
        <is>
          <t>https://tattersallgda.cl/auctions</t>
        </is>
      </c>
    </row>
    <row r="113">
      <c r="A113" s="4" t="n">
        <v>109</v>
      </c>
      <c r="B113" s="4" t="inlineStr">
        <is>
          <t>Lote 2561</t>
        </is>
      </c>
      <c r="C113" s="4" t="inlineStr">
        <is>
          <t>DOS TORNAMESAS CON BASE DE ACERO INOXIDABLE GUIA. 19752</t>
        </is>
      </c>
      <c r="D113" s="4" t="inlineStr"/>
      <c r="E113" s="4" t="inlineStr"/>
      <c r="F113" s="4" t="inlineStr"/>
      <c r="G113" s="4" t="n"/>
      <c r="H113" s="4" t="n"/>
      <c r="I113" s="14" t="n">
        <v>100000</v>
      </c>
      <c r="J113" s="4" t="n"/>
      <c r="K113" s="4" t="n"/>
      <c r="L113" s="4" t="n"/>
      <c r="M113" s="4" t="n"/>
      <c r="N113" s="12" t="n"/>
      <c r="O113" s="13">
        <f>IF(N113="","",N113*(1+$D$3*1.19))</f>
        <v/>
      </c>
      <c r="P113" s="4" t="inlineStr"/>
      <c r="Q113" s="7" t="inlineStr">
        <is>
          <t>UBICACIÓN BUIN · Iva incluido</t>
        </is>
      </c>
      <c r="R113" s="4" t="inlineStr">
        <is>
          <t>https://tattersallgda.cl/auctions</t>
        </is>
      </c>
    </row>
    <row r="114">
      <c r="A114" s="4" t="n">
        <v>110</v>
      </c>
      <c r="B114" s="4" t="inlineStr">
        <is>
          <t>Lote 2562</t>
        </is>
      </c>
      <c r="C114" s="4" t="inlineStr">
        <is>
          <t>DOS TORNAMESAS CON BASE DE ACERO INOXIDABLE GUIA. 19752</t>
        </is>
      </c>
      <c r="D114" s="4" t="inlineStr"/>
      <c r="E114" s="4" t="inlineStr"/>
      <c r="F114" s="4" t="inlineStr"/>
      <c r="G114" s="4" t="n"/>
      <c r="H114" s="4" t="n"/>
      <c r="I114" s="14" t="n">
        <v>100000</v>
      </c>
      <c r="J114" s="4" t="n"/>
      <c r="K114" s="4" t="n"/>
      <c r="L114" s="4" t="n"/>
      <c r="M114" s="4" t="n"/>
      <c r="N114" s="12" t="n"/>
      <c r="O114" s="13">
        <f>IF(N114="","",N114*(1+$D$3*1.19))</f>
        <v/>
      </c>
      <c r="P114" s="4" t="inlineStr"/>
      <c r="Q114" s="7" t="inlineStr">
        <is>
          <t>UBICACIÓN BUIN · Iva incluido</t>
        </is>
      </c>
      <c r="R114" s="4" t="inlineStr">
        <is>
          <t>https://tattersallgda.cl/auctions</t>
        </is>
      </c>
    </row>
    <row r="115">
      <c r="A115" s="4" t="n">
        <v>111</v>
      </c>
      <c r="B115" s="4" t="inlineStr">
        <is>
          <t>Lote 2563</t>
        </is>
      </c>
      <c r="C115" s="4" t="inlineStr">
        <is>
          <t>TRES TORNAMESAS CON BASE DE ACERO INOXIDABLE GUIAS. 19743</t>
        </is>
      </c>
      <c r="D115" s="4" t="inlineStr"/>
      <c r="E115" s="4" t="inlineStr"/>
      <c r="F115" s="4" t="inlineStr"/>
      <c r="G115" s="4" t="n"/>
      <c r="H115" s="4" t="n"/>
      <c r="I115" s="14" t="n">
        <v>100000</v>
      </c>
      <c r="J115" s="4" t="n"/>
      <c r="K115" s="4" t="n"/>
      <c r="L115" s="4" t="n"/>
      <c r="M115" s="4" t="n"/>
      <c r="N115" s="12" t="n"/>
      <c r="O115" s="13">
        <f>IF(N115="","",N115*(1+$D$3*1.19))</f>
        <v/>
      </c>
      <c r="P115" s="4" t="inlineStr"/>
      <c r="Q115" s="7" t="inlineStr">
        <is>
          <t>UBICACIÓN BUIN · Iva incluido</t>
        </is>
      </c>
      <c r="R115" s="4" t="inlineStr">
        <is>
          <t>https://tattersallgda.cl/auctions</t>
        </is>
      </c>
    </row>
    <row r="116">
      <c r="A116" s="4" t="n">
        <v>112</v>
      </c>
      <c r="B116" s="4" t="inlineStr">
        <is>
          <t>Lote 2564</t>
        </is>
      </c>
      <c r="C116" s="4" t="inlineStr">
        <is>
          <t>DOS TABLEROS ELECTRICOS DE CONTROL DE ACERO INOXIDABLE GUIA. 19753</t>
        </is>
      </c>
      <c r="D116" s="4" t="inlineStr"/>
      <c r="E116" s="4" t="inlineStr"/>
      <c r="F116" s="4" t="inlineStr"/>
      <c r="G116" s="4" t="n"/>
      <c r="H116" s="4" t="n"/>
      <c r="I116" s="14" t="n">
        <v>50000</v>
      </c>
      <c r="J116" s="4" t="n"/>
      <c r="K116" s="4" t="n"/>
      <c r="L116" s="4" t="n"/>
      <c r="M116" s="4" t="n"/>
      <c r="N116" s="12" t="n"/>
      <c r="O116" s="13">
        <f>IF(N116="","",N116*(1+$D$3*1.19))</f>
        <v/>
      </c>
      <c r="P116" s="4" t="inlineStr"/>
      <c r="Q116" s="7" t="inlineStr">
        <is>
          <t>UBICACIÓN BUIN · Iva incluido</t>
        </is>
      </c>
      <c r="R116" s="4" t="inlineStr">
        <is>
          <t>https://tattersallgda.cl/auctions</t>
        </is>
      </c>
    </row>
    <row r="117">
      <c r="A117" s="4" t="n">
        <v>113</v>
      </c>
      <c r="B117" s="4" t="inlineStr">
        <is>
          <t>Lote 2565</t>
        </is>
      </c>
      <c r="C117" s="4" t="inlineStr">
        <is>
          <t>UNA CINTA TRANSPORTADORA DE ACERO INOXIDABLE GUIA.  19753</t>
        </is>
      </c>
      <c r="D117" s="4" t="inlineStr"/>
      <c r="E117" s="4" t="inlineStr"/>
      <c r="F117" s="4" t="inlineStr"/>
      <c r="G117" s="4" t="n"/>
      <c r="H117" s="4" t="n"/>
      <c r="I117" s="14" t="n">
        <v>200000</v>
      </c>
      <c r="J117" s="4" t="n"/>
      <c r="K117" s="4" t="n"/>
      <c r="L117" s="4" t="n"/>
      <c r="M117" s="4" t="n"/>
      <c r="N117" s="12" t="n"/>
      <c r="O117" s="13">
        <f>IF(N117="","",N117*(1+$D$3*1.19))</f>
        <v/>
      </c>
      <c r="P117" s="4" t="inlineStr"/>
      <c r="Q117" s="7" t="inlineStr">
        <is>
          <t>UBICACIÓN BUIN · Iva incluido</t>
        </is>
      </c>
      <c r="R117" s="4" t="inlineStr">
        <is>
          <t>https://tattersallgda.cl/auctions</t>
        </is>
      </c>
    </row>
    <row r="118">
      <c r="A118" s="4" t="n">
        <v>114</v>
      </c>
      <c r="B118" s="4" t="inlineStr">
        <is>
          <t>Lote 2566</t>
        </is>
      </c>
      <c r="C118" s="4" t="inlineStr">
        <is>
          <t>UN EQUIPO INDUSTRIAL DE ACERO INOXIDABL  MARCA HUBER GUIA . 19753</t>
        </is>
      </c>
      <c r="D118" s="4" t="inlineStr"/>
      <c r="E118" s="4" t="inlineStr"/>
      <c r="F118" s="4" t="inlineStr"/>
      <c r="G118" s="4" t="n"/>
      <c r="H118" s="4" t="n"/>
      <c r="I118" s="14" t="n">
        <v>10000</v>
      </c>
      <c r="J118" s="4" t="n"/>
      <c r="K118" s="4" t="n"/>
      <c r="L118" s="4" t="n"/>
      <c r="M118" s="4" t="n"/>
      <c r="N118" s="12" t="n"/>
      <c r="O118" s="13">
        <f>IF(N118="","",N118*(1+$D$3*1.19))</f>
        <v/>
      </c>
      <c r="P118" s="4" t="inlineStr"/>
      <c r="Q118" s="7" t="inlineStr">
        <is>
          <t>UBICACIÓN BUIN · Iva incluido</t>
        </is>
      </c>
      <c r="R118" s="4" t="inlineStr">
        <is>
          <t>https://tattersallgda.cl/auctions</t>
        </is>
      </c>
    </row>
    <row r="119">
      <c r="A119" s="4" t="n">
        <v>115</v>
      </c>
      <c r="B119" s="4" t="inlineStr">
        <is>
          <t>Lote 2567</t>
        </is>
      </c>
      <c r="C119" s="4" t="inlineStr">
        <is>
          <t>UN EQUIPO INDUSTRIAL ROBOTIZADA GUIA.  19753</t>
        </is>
      </c>
      <c r="D119" s="4" t="inlineStr"/>
      <c r="E119" s="4" t="inlineStr"/>
      <c r="F119" s="4" t="inlineStr"/>
      <c r="G119" s="4" t="n"/>
      <c r="H119" s="4" t="n"/>
      <c r="I119" s="14" t="n">
        <v>300000</v>
      </c>
      <c r="J119" s="4" t="n"/>
      <c r="K119" s="4" t="n"/>
      <c r="L119" s="4" t="n"/>
      <c r="M119" s="4" t="n"/>
      <c r="N119" s="12" t="n"/>
      <c r="O119" s="13">
        <f>IF(N119="","",N119*(1+$D$3*1.19))</f>
        <v/>
      </c>
      <c r="P119" s="4" t="inlineStr"/>
      <c r="Q119" s="7" t="inlineStr">
        <is>
          <t>UBICACIÓN BUIN · Iva incluido</t>
        </is>
      </c>
      <c r="R119" s="4" t="inlineStr">
        <is>
          <t>https://tattersallgda.cl/auctions</t>
        </is>
      </c>
    </row>
    <row r="120">
      <c r="A120" s="4" t="n">
        <v>116</v>
      </c>
      <c r="B120" s="4" t="inlineStr">
        <is>
          <t>Lote 2568</t>
        </is>
      </c>
      <c r="C120" s="4" t="inlineStr">
        <is>
          <t>UN TABLERO ELECTRICO INDUSTRIAL DE ACERO INOXIDABLE GUIA. 19754</t>
        </is>
      </c>
      <c r="D120" s="4" t="inlineStr"/>
      <c r="E120" s="4" t="inlineStr"/>
      <c r="F120" s="4" t="inlineStr"/>
      <c r="G120" s="4" t="n"/>
      <c r="H120" s="4" t="n"/>
      <c r="I120" s="14" t="n">
        <v>50000</v>
      </c>
      <c r="J120" s="4" t="n"/>
      <c r="K120" s="4" t="n"/>
      <c r="L120" s="4" t="n"/>
      <c r="M120" s="4" t="n"/>
      <c r="N120" s="12" t="n"/>
      <c r="O120" s="13">
        <f>IF(N120="","",N120*(1+$D$3*1.19))</f>
        <v/>
      </c>
      <c r="P120" s="4" t="inlineStr"/>
      <c r="Q120" s="7" t="inlineStr">
        <is>
          <t>UBICACIÓN BUIN · Iva incluido</t>
        </is>
      </c>
      <c r="R120" s="4" t="inlineStr">
        <is>
          <t>https://tattersallgda.cl/auctions</t>
        </is>
      </c>
    </row>
    <row r="121">
      <c r="A121" s="4" t="n">
        <v>117</v>
      </c>
      <c r="B121" s="4" t="inlineStr">
        <is>
          <t>Lote 2569</t>
        </is>
      </c>
      <c r="C121" s="4" t="inlineStr">
        <is>
          <t>UNA CINTA TRANSPORTADORA DE ACERO INOXIDABLE DE LINEA SCHAAF GUIA. 19754</t>
        </is>
      </c>
      <c r="D121" s="4" t="inlineStr"/>
      <c r="E121" s="4" t="inlineStr"/>
      <c r="F121" s="4" t="inlineStr"/>
      <c r="G121" s="4" t="n"/>
      <c r="H121" s="4" t="n"/>
      <c r="I121" s="14" t="n">
        <v>200000</v>
      </c>
      <c r="J121" s="4" t="n"/>
      <c r="K121" s="4" t="n"/>
      <c r="L121" s="4" t="n"/>
      <c r="M121" s="4" t="n"/>
      <c r="N121" s="12" t="n"/>
      <c r="O121" s="13">
        <f>IF(N121="","",N121*(1+$D$3*1.19))</f>
        <v/>
      </c>
      <c r="P121" s="4" t="inlineStr"/>
      <c r="Q121" s="7" t="inlineStr">
        <is>
          <t>UBICACIÓN BUIN · Iva incluido</t>
        </is>
      </c>
      <c r="R121" s="4" t="inlineStr">
        <is>
          <t>https://tattersallgda.cl/auctions</t>
        </is>
      </c>
    </row>
    <row r="122">
      <c r="A122" s="4" t="n">
        <v>118</v>
      </c>
      <c r="B122" s="4" t="inlineStr">
        <is>
          <t>Lote 2570</t>
        </is>
      </c>
      <c r="C122" s="4" t="inlineStr">
        <is>
          <t>DOS TABLEROS ELECTRICOS DE ACERO INOXIDABLE GUIA. 19754</t>
        </is>
      </c>
      <c r="D122" s="4" t="inlineStr"/>
      <c r="E122" s="4" t="inlineStr"/>
      <c r="F122" s="4" t="inlineStr"/>
      <c r="G122" s="4" t="n"/>
      <c r="H122" s="4" t="n"/>
      <c r="I122" s="14" t="n">
        <v>50000</v>
      </c>
      <c r="J122" s="4" t="n"/>
      <c r="K122" s="4" t="n"/>
      <c r="L122" s="4" t="n"/>
      <c r="M122" s="4" t="n"/>
      <c r="N122" s="12" t="n"/>
      <c r="O122" s="13">
        <f>IF(N122="","",N122*(1+$D$3*1.19))</f>
        <v/>
      </c>
      <c r="P122" s="4" t="inlineStr"/>
      <c r="Q122" s="7" t="inlineStr">
        <is>
          <t>UBICACIÓN BUIN · Iva incluido</t>
        </is>
      </c>
      <c r="R122" s="4" t="inlineStr">
        <is>
          <t>https://tattersallgda.cl/auctions</t>
        </is>
      </c>
    </row>
    <row r="123">
      <c r="A123" s="4" t="n">
        <v>119</v>
      </c>
      <c r="B123" s="4" t="inlineStr">
        <is>
          <t>Lote 2571</t>
        </is>
      </c>
      <c r="C123" s="4" t="inlineStr">
        <is>
          <t>DOS TABLEROS ELECTRICOS DE ACERO INOXIDABLE GUIA.19754</t>
        </is>
      </c>
      <c r="D123" s="4" t="inlineStr"/>
      <c r="E123" s="4" t="inlineStr"/>
      <c r="F123" s="4" t="inlineStr"/>
      <c r="G123" s="4" t="n"/>
      <c r="H123" s="4" t="n"/>
      <c r="I123" s="14" t="n">
        <v>50000</v>
      </c>
      <c r="J123" s="4" t="n"/>
      <c r="K123" s="4" t="n"/>
      <c r="L123" s="4" t="n"/>
      <c r="M123" s="4" t="n"/>
      <c r="N123" s="12" t="n"/>
      <c r="O123" s="13">
        <f>IF(N123="","",N123*(1+$D$3*1.19))</f>
        <v/>
      </c>
      <c r="P123" s="4" t="inlineStr"/>
      <c r="Q123" s="7" t="inlineStr">
        <is>
          <t>UBICACIÓN BUIN · Iva incluido</t>
        </is>
      </c>
      <c r="R123" s="4" t="inlineStr">
        <is>
          <t>https://tattersallgda.cl/auctions</t>
        </is>
      </c>
    </row>
    <row r="124">
      <c r="A124" s="4" t="n">
        <v>120</v>
      </c>
      <c r="B124" s="4" t="inlineStr">
        <is>
          <t>Lote 2572</t>
        </is>
      </c>
      <c r="C124" s="4" t="inlineStr">
        <is>
          <t>UN TABLERO ELECTICO METALICO GUIA. 19754</t>
        </is>
      </c>
      <c r="D124" s="4" t="inlineStr"/>
      <c r="E124" s="4" t="inlineStr"/>
      <c r="F124" s="4" t="inlineStr"/>
      <c r="G124" s="4" t="n"/>
      <c r="H124" s="4" t="n"/>
      <c r="I124" s="14" t="n">
        <v>50000</v>
      </c>
      <c r="J124" s="4" t="n"/>
      <c r="K124" s="4" t="n"/>
      <c r="L124" s="4" t="n"/>
      <c r="M124" s="4" t="n"/>
      <c r="N124" s="12" t="n"/>
      <c r="O124" s="13">
        <f>IF(N124="","",N124*(1+$D$3*1.19))</f>
        <v/>
      </c>
      <c r="P124" s="4" t="inlineStr"/>
      <c r="Q124" s="7" t="inlineStr">
        <is>
          <t>UBICACIÓN BUIN · Iva incluido</t>
        </is>
      </c>
      <c r="R124" s="4" t="inlineStr">
        <is>
          <t>https://tattersallgda.cl/auctions</t>
        </is>
      </c>
    </row>
    <row r="125">
      <c r="A125" s="4" t="n">
        <v>121</v>
      </c>
      <c r="B125" s="4" t="inlineStr">
        <is>
          <t>Lote 2573</t>
        </is>
      </c>
      <c r="C125" s="4" t="inlineStr">
        <is>
          <t>UN EQUIPO INDUSTRIAL PARA MEZCLAR DE ACERO INOXIDABLE ( SICLON TORTILLA. 00008) GUIA. 19754</t>
        </is>
      </c>
      <c r="D125" s="4" t="inlineStr"/>
      <c r="E125" s="4" t="inlineStr"/>
      <c r="F125" s="4" t="inlineStr"/>
      <c r="G125" s="4" t="n"/>
      <c r="H125" s="4" t="n"/>
      <c r="I125" s="14" t="n">
        <v>100000</v>
      </c>
      <c r="J125" s="4" t="n"/>
      <c r="K125" s="4" t="n"/>
      <c r="L125" s="4" t="n"/>
      <c r="M125" s="4" t="n"/>
      <c r="N125" s="12" t="n"/>
      <c r="O125" s="13">
        <f>IF(N125="","",N125*(1+$D$3*1.19))</f>
        <v/>
      </c>
      <c r="P125" s="4" t="inlineStr"/>
      <c r="Q125" s="7" t="inlineStr">
        <is>
          <t>UBICACIÓN BUIN · Iva incluido</t>
        </is>
      </c>
      <c r="R125" s="4" t="inlineStr">
        <is>
          <t>https://tattersallgda.cl/auctions</t>
        </is>
      </c>
    </row>
    <row r="126">
      <c r="A126" s="4" t="n">
        <v>122</v>
      </c>
      <c r="B126" s="4" t="inlineStr">
        <is>
          <t>Lote 2574</t>
        </is>
      </c>
      <c r="C126" s="4" t="inlineStr">
        <is>
          <t>UN EQUIPO INDUSTRIAL  RECUPERADOR DE AGUA DE ACERO INOXIDABLE. ( TORTILLA  00013) GUIA. 19754</t>
        </is>
      </c>
      <c r="D126" s="4" t="inlineStr"/>
      <c r="E126" s="4" t="inlineStr"/>
      <c r="F126" s="4" t="inlineStr"/>
      <c r="G126" s="4" t="n"/>
      <c r="H126" s="4" t="n"/>
      <c r="I126" s="14" t="n">
        <v>100000</v>
      </c>
      <c r="J126" s="4" t="n"/>
      <c r="K126" s="4" t="n"/>
      <c r="L126" s="4" t="n"/>
      <c r="M126" s="4" t="n"/>
      <c r="N126" s="12" t="n"/>
      <c r="O126" s="13">
        <f>IF(N126="","",N126*(1+$D$3*1.19))</f>
        <v/>
      </c>
      <c r="P126" s="4" t="inlineStr"/>
      <c r="Q126" s="7" t="inlineStr">
        <is>
          <t>UBICACIÓN BUIN · Iva incluido</t>
        </is>
      </c>
      <c r="R126" s="4" t="inlineStr">
        <is>
          <t>https://tattersallgda.cl/auctions</t>
        </is>
      </c>
    </row>
    <row r="128">
      <c r="B128" s="6" t="inlineStr">
        <is>
          <t>Costo total est. = TU PUJA + comision + IVA sobre la comision. NO incluye impuesto de transferencia (1,5%), inscripcion en el Registro Civil (~$39.000) ni gastos de retiro o traslado. Revisa siempre las bases del remate.</t>
        </is>
      </c>
    </row>
  </sheetData>
  <autoFilter ref="A4:R126"/>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R8"/>
  <sheetViews>
    <sheetView workbookViewId="0">
      <pane ySplit="4" topLeftCell="A5" activePane="bottomLeft" state="frozen"/>
      <selection pane="bottomLeft" activeCell="A1" sqref="A1"/>
    </sheetView>
  </sheetViews>
  <sheetFormatPr baseColWidth="8" defaultRowHeight="15"/>
  <cols>
    <col width="5" customWidth="1" min="1" max="1"/>
    <col width="22" customWidth="1" min="2" max="2"/>
    <col width="44" customWidth="1" min="3" max="3"/>
    <col width="14" customWidth="1" min="4" max="4"/>
    <col width="7" customWidth="1" min="5" max="5"/>
    <col width="16" customWidth="1" min="6" max="6"/>
    <col width="3" customWidth="1" min="7" max="7"/>
    <col width="3" customWidth="1" min="8" max="8"/>
    <col width="16" customWidth="1" min="9" max="9"/>
    <col width="12" customWidth="1" min="10" max="10"/>
    <col width="12" customWidth="1" min="11" max="11"/>
    <col width="12"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MAQUINARIA — Tattersall · 22-09-2026 (14:00 · online)</t>
        </is>
      </c>
    </row>
    <row r="2">
      <c r="A2" s="2" t="inlineStr">
        <is>
          <t>Catálogo publicado · Garantia: Ver bases · Equipos y maquinarias — Buin (en preparación) · 2 lotes · comisión: ver bases del remate</t>
        </is>
      </c>
    </row>
    <row r="3">
      <c r="B3" s="9" t="inlineStr">
        <is>
          <t>% comision martillero (editalo segun la casa):</t>
        </is>
      </c>
      <c r="D3" s="10" t="n">
        <v>0.12</v>
      </c>
      <c r="E3" s="2" t="inlineStr">
        <is>
          <t>+ IVA 19% sobre la comision</t>
        </is>
      </c>
    </row>
    <row r="4" ht="28" customHeight="1">
      <c r="A4" s="3" t="inlineStr">
        <is>
          <t>N</t>
        </is>
      </c>
      <c r="B4" s="3" t="inlineStr">
        <is>
          <t>Tipo / Item</t>
        </is>
      </c>
      <c r="C4" s="3" t="inlineStr">
        <is>
          <t>Descripcion</t>
        </is>
      </c>
      <c r="D4" s="3" t="inlineStr">
        <is>
          <t>Lote</t>
        </is>
      </c>
      <c r="E4" s="3" t="inlineStr">
        <is>
          <t>Anio</t>
        </is>
      </c>
      <c r="F4" s="3" t="inlineStr">
        <is>
          <t>Superficie / cant.</t>
        </is>
      </c>
      <c r="G4" s="3" t="inlineStr"/>
      <c r="H4" s="3" t="inlineStr"/>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Lote 50</t>
        </is>
      </c>
      <c r="C5" s="4" t="inlineStr">
        <is>
          <t>CAMION MARCA DONGFENG MODELO DF 1827 AÑO 2015, OPERATIVO</t>
        </is>
      </c>
      <c r="D5" s="4" t="inlineStr"/>
      <c r="E5" s="4" t="inlineStr"/>
      <c r="F5" s="4" t="inlineStr"/>
      <c r="G5" s="4" t="n"/>
      <c r="H5" s="4" t="n"/>
      <c r="I5" s="14" t="n">
        <v>19100000</v>
      </c>
      <c r="J5" s="4" t="n"/>
      <c r="K5" s="4" t="n"/>
      <c r="L5" s="4" t="n"/>
      <c r="M5" s="4" t="n"/>
      <c r="N5" s="12" t="n"/>
      <c r="O5" s="13">
        <f>IF(N5="","",N5*(1+$D$3*1.19))</f>
        <v/>
      </c>
      <c r="P5" s="4" t="inlineStr"/>
      <c r="Q5" s="7" t="inlineStr">
        <is>
          <t>ESTADO GENERAL : OPERATIVO, VIENE CON GUINCHE PATENTE: HL YL 57 KILOMETRAJE : 99.154 MOTOR: DIESEL CAJA: MECANICA N°CHASIS: LGAX3C137E1810952 N°MOTOR: 87937699 COLOR: BLANCO P CIRCULACION: 30-09-2025 SOAP: 30-09-2025 REVISION: MAYO 2026 UBICACION ANTOFAGASTA · Iva incluido</t>
        </is>
      </c>
      <c r="R5" s="4" t="inlineStr">
        <is>
          <t>https://tattersallgda.cl/auctions</t>
        </is>
      </c>
    </row>
    <row r="6">
      <c r="A6" s="4" t="n">
        <v>2</v>
      </c>
      <c r="B6" s="4" t="inlineStr">
        <is>
          <t>Lote 51</t>
        </is>
      </c>
      <c r="C6" s="4" t="inlineStr">
        <is>
          <t>GRUA HOQUILLA MARCA HELI MODELO CPCD45 AÑO 2006, NO OPERATIVO</t>
        </is>
      </c>
      <c r="D6" s="4" t="inlineStr"/>
      <c r="E6" s="4" t="inlineStr"/>
      <c r="F6" s="4" t="inlineStr"/>
      <c r="G6" s="4" t="n"/>
      <c r="H6" s="4" t="n"/>
      <c r="I6" s="14" t="n">
        <v>2500000</v>
      </c>
      <c r="J6" s="4" t="n"/>
      <c r="K6" s="4" t="n"/>
      <c r="L6" s="4" t="n"/>
      <c r="M6" s="4" t="n"/>
      <c r="N6" s="12" t="n"/>
      <c r="O6" s="13">
        <f>IF(N6="","",N6*(1+$D$3*1.19))</f>
        <v/>
      </c>
      <c r="P6" s="4" t="inlineStr"/>
      <c r="Q6" s="7" t="inlineStr">
        <is>
          <t>ESTADO GENERAL : NO OPERATIVO, CAPACIDAD 3440 KG, SIN PLACA PATENTE SIN INSCRIPCION Y SIN DOCUMENTOS, ES RESPONSABILIDAD DEL COMPRADOR VERIFICAR Y REGULARIZAR. SERIE : 0104581017 UBICACION CALAMA · Iva incluido</t>
        </is>
      </c>
      <c r="R6" s="4" t="inlineStr">
        <is>
          <t>https://tattersallgda.cl/auctions</t>
        </is>
      </c>
    </row>
    <row r="8">
      <c r="B8" s="6" t="inlineStr">
        <is>
          <t>Costo total est. = TU PUJA + comision + IVA sobre la comision. NO incluye impuesto de transferencia (1,5%), inscripcion en el Registro Civil (~$39.000) ni gastos de retiro o traslado. Revisa siempre las bases del remate.</t>
        </is>
      </c>
    </row>
  </sheetData>
  <autoFilter ref="A4:R6"/>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R36"/>
  <sheetViews>
    <sheetView workbookViewId="0">
      <pane ySplit="4" topLeftCell="A5" activePane="bottomLeft" state="frozen"/>
      <selection pane="bottomLeft" activeCell="A1" sqref="A1"/>
    </sheetView>
  </sheetViews>
  <sheetFormatPr baseColWidth="8" defaultRowHeight="15"/>
  <cols>
    <col width="5" customWidth="1" min="1" max="1"/>
    <col width="22" customWidth="1" min="2" max="2"/>
    <col width="44" customWidth="1" min="3" max="3"/>
    <col width="14" customWidth="1" min="4" max="4"/>
    <col width="7" customWidth="1" min="5" max="5"/>
    <col width="16" customWidth="1" min="6" max="6"/>
    <col width="3" customWidth="1" min="7" max="7"/>
    <col width="3" customWidth="1" min="8" max="8"/>
    <col width="16" customWidth="1" min="9" max="9"/>
    <col width="12" customWidth="1" min="10" max="10"/>
    <col width="12" customWidth="1" min="11" max="11"/>
    <col width="12"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MATERIALES — Tattersall · 22-09-2026 (15:00 · online)</t>
        </is>
      </c>
    </row>
    <row r="2">
      <c r="A2" s="2" t="inlineStr">
        <is>
          <t>Catálogo publicado · Garantia: Por lote (ver bases) · Galpones Tubest y kits de cierre NUEVOS con derecho — Buin · 30 lotes · comisión: ver bases del remate</t>
        </is>
      </c>
    </row>
    <row r="3">
      <c r="B3" s="9" t="inlineStr">
        <is>
          <t>% comision martillero (editalo segun la casa):</t>
        </is>
      </c>
      <c r="D3" s="10" t="n">
        <v>0.12</v>
      </c>
      <c r="E3" s="2" t="inlineStr">
        <is>
          <t>+ IVA 19% sobre la comision</t>
        </is>
      </c>
    </row>
    <row r="4" ht="28" customHeight="1">
      <c r="A4" s="3" t="inlineStr">
        <is>
          <t>N</t>
        </is>
      </c>
      <c r="B4" s="3" t="inlineStr">
        <is>
          <t>Tipo / Item</t>
        </is>
      </c>
      <c r="C4" s="3" t="inlineStr">
        <is>
          <t>Descripcion</t>
        </is>
      </c>
      <c r="D4" s="3" t="inlineStr">
        <is>
          <t>Lote</t>
        </is>
      </c>
      <c r="E4" s="3" t="inlineStr">
        <is>
          <t>Anio</t>
        </is>
      </c>
      <c r="F4" s="3" t="inlineStr">
        <is>
          <t>Superficie / cant.</t>
        </is>
      </c>
      <c r="G4" s="3" t="inlineStr"/>
      <c r="H4" s="3" t="inlineStr"/>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Lote 51</t>
        </is>
      </c>
      <c r="C5" s="4" t="inlineStr">
        <is>
          <t>GALPON TIPO TUBULAR 4X6, SE COMPONE DE:4 PILARES  DE 100X200X3MMX2.50 MTS 4 CERCHAS DE 100X200X3MMX2.30 MTS6 COSTANERAS DE 125X50X15X2MMX2MTS16 PERNOS J PARA FUNDACIONES4 FLANJES 1 KIT DE TECHO EN PV6 PRE PINTADO</t>
        </is>
      </c>
      <c r="D5" s="4" t="inlineStr"/>
      <c r="E5" s="4" t="inlineStr"/>
      <c r="F5" s="4" t="inlineStr"/>
      <c r="G5" s="4" t="n"/>
      <c r="H5" s="4" t="n"/>
      <c r="I5" s="14" t="n">
        <v>1850000</v>
      </c>
      <c r="J5" s="4" t="n"/>
      <c r="K5" s="4" t="n"/>
      <c r="L5" s="4" t="n"/>
      <c r="M5" s="4" t="n"/>
      <c r="N5" s="12" t="n"/>
      <c r="O5" s="13">
        <f>IF(N5="","",N5*(1+$D$3*1.19))</f>
        <v/>
      </c>
      <c r="P5" s="4" t="inlineStr"/>
      <c r="Q5" s="7" t="inlineStr">
        <is>
          <t>ESTADO GENERAL : NUEVO. PINTADO CON PINTURA TRIPLE ACCION, SE ENTREGA SIN MEMORIA DE CALCULO Y SIN COSTO CARGADOS SOBRE CAMION
UBICACION BUIN · Iva incluido · UBICACIÓN BUIN</t>
        </is>
      </c>
      <c r="R5" s="4" t="inlineStr">
        <is>
          <t>https://tattersallgda.cl/auctions</t>
        </is>
      </c>
    </row>
    <row r="6">
      <c r="A6" s="4" t="n">
        <v>2</v>
      </c>
      <c r="B6" s="4" t="inlineStr">
        <is>
          <t>Lote 52</t>
        </is>
      </c>
      <c r="C6" s="4" t="inlineStr">
        <is>
          <t>GALPON TIPO TUBULAR 4X6, SE COMPONE DE:4 PILARES  DE 100X200X3MMX2.50 MTS 4 CERCHAS DE 100X200X3MMX2.30 MTS6 COSTANERAS DE 125X50X15X2MMX2MTS16 PERNOS J PARA FUNDACIONES4 FLANJES 1 KIT DE TECHO EN PV6 PRE PINTADO</t>
        </is>
      </c>
      <c r="D6" s="4" t="inlineStr"/>
      <c r="E6" s="4" t="inlineStr"/>
      <c r="F6" s="4" t="inlineStr"/>
      <c r="G6" s="4" t="n"/>
      <c r="H6" s="4" t="n"/>
      <c r="I6" s="14" t="n">
        <v>1850000</v>
      </c>
      <c r="J6" s="4" t="n"/>
      <c r="K6" s="4" t="n"/>
      <c r="L6" s="4" t="n"/>
      <c r="M6" s="4" t="n"/>
      <c r="N6" s="12" t="n"/>
      <c r="O6" s="13">
        <f>IF(N6="","",N6*(1+$D$3*1.19))</f>
        <v/>
      </c>
      <c r="P6" s="4" t="inlineStr"/>
      <c r="Q6" s="7" t="inlineStr">
        <is>
          <t>ESTADO GENERAL : NUEVO. PINTADO CON PINTURA TRIPLE ACCION, SE ENTREGA SIN MEMORIA DE CALCULO Y SIN COSTO CARGADOS SOBRE CAMION
UBICACION BUIN · Iva incluido · UBICACIÓN BUIN</t>
        </is>
      </c>
      <c r="R6" s="4" t="inlineStr">
        <is>
          <t>https://tattersallgda.cl/auctions</t>
        </is>
      </c>
    </row>
    <row r="7">
      <c r="A7" s="4" t="n">
        <v>3</v>
      </c>
      <c r="B7" s="4" t="inlineStr">
        <is>
          <t>Lote 54</t>
        </is>
      </c>
      <c r="C7" s="4" t="inlineStr">
        <is>
          <t>GALPON TIPO TUBULAR 5X6, SE COMPONE DE:4 PILARES  DE 100X200X3MMX3 MTS 4 CERCHAS DE 100X200X3MM6 COSTANERAS DE 125X50X15X2MMX2MTS16 PERNOS J PARA FUNDACIONES4 FLANJES 1 KIT DE TECHO EN PV6 PRE PINTADO</t>
        </is>
      </c>
      <c r="D7" s="4" t="inlineStr"/>
      <c r="E7" s="4" t="inlineStr"/>
      <c r="F7" s="4" t="inlineStr"/>
      <c r="G7" s="4" t="n"/>
      <c r="H7" s="4" t="n"/>
      <c r="I7" s="14" t="n">
        <v>2100000</v>
      </c>
      <c r="J7" s="4" t="n"/>
      <c r="K7" s="4" t="n"/>
      <c r="L7" s="4" t="n"/>
      <c r="M7" s="4" t="n"/>
      <c r="N7" s="12" t="n"/>
      <c r="O7" s="13">
        <f>IF(N7="","",N7*(1+$D$3*1.19))</f>
        <v/>
      </c>
      <c r="P7" s="4" t="inlineStr"/>
      <c r="Q7" s="7" t="inlineStr">
        <is>
          <t>ESTADO GENERAL : NUEVO. PINTADO CON PINTURA TRIPLE ACCION, SE ENTREGA SIN MEMORIA DE CALCULO Y SIN COSTO CARGADOS SOBRE CAMION
UBICACION BUIN · Iva incluido · UBICACIÓN BUIN</t>
        </is>
      </c>
      <c r="R7" s="4" t="inlineStr">
        <is>
          <t>https://tattersallgda.cl/auctions</t>
        </is>
      </c>
    </row>
    <row r="8">
      <c r="A8" s="4" t="n">
        <v>4</v>
      </c>
      <c r="B8" s="4" t="inlineStr">
        <is>
          <t>Lote 55</t>
        </is>
      </c>
      <c r="C8" s="4" t="inlineStr">
        <is>
          <t>GALPON TIPO TUBULAR 5X6, SE COMPONE DE:4 PILARES  DE 100X200X3MMX3 MTS 4 CERCHAS DE 100X200X3MM6 COSTANERAS DE 125X50X15X2MMX2MTS16 PERNOS J PARA FUNDACIONES4 FLANJES 1 KIT DE TECHO EN PV6 PRE PINTADO</t>
        </is>
      </c>
      <c r="D8" s="4" t="inlineStr"/>
      <c r="E8" s="4" t="inlineStr"/>
      <c r="F8" s="4" t="inlineStr"/>
      <c r="G8" s="4" t="n"/>
      <c r="H8" s="4" t="n"/>
      <c r="I8" s="14" t="n">
        <v>2100000</v>
      </c>
      <c r="J8" s="4" t="n"/>
      <c r="K8" s="4" t="n"/>
      <c r="L8" s="4" t="n"/>
      <c r="M8" s="4" t="n"/>
      <c r="N8" s="12" t="n"/>
      <c r="O8" s="13">
        <f>IF(N8="","",N8*(1+$D$3*1.19))</f>
        <v/>
      </c>
      <c r="P8" s="4" t="inlineStr"/>
      <c r="Q8" s="7" t="inlineStr">
        <is>
          <t>ESTADO GENERAL : NUEVO. PINTADO CON PINTURA TRIPLE ACCION, SE ENTREGA SIN MEMORIA DE CALCULO Y SIN COSTO CARGADOS SOBRE CAMION
UBICACION BUIN · Iva incluido · UBICACIÓN BUIN</t>
        </is>
      </c>
      <c r="R8" s="4" t="inlineStr">
        <is>
          <t>https://tattersallgda.cl/auctions</t>
        </is>
      </c>
    </row>
    <row r="9">
      <c r="A9" s="4" t="n">
        <v>5</v>
      </c>
      <c r="B9" s="4" t="inlineStr">
        <is>
          <t>Lote 57</t>
        </is>
      </c>
      <c r="C9" s="4" t="inlineStr">
        <is>
          <t>GALPON TIPO TUBULAR  6X12, SE COMPONE DE:6 PILARES  DE 100X200X3MMX3.5 MTS 6 CERCHAS DE 100X200X3MM12 COSTANERAS DE 125X50X15X2MMX6MTS.</t>
        </is>
      </c>
      <c r="D9" s="4" t="inlineStr"/>
      <c r="E9" s="4" t="inlineStr"/>
      <c r="F9" s="4" t="inlineStr"/>
      <c r="G9" s="4" t="n"/>
      <c r="H9" s="4" t="n"/>
      <c r="I9" s="14" t="n">
        <v>2400000</v>
      </c>
      <c r="J9" s="4" t="n"/>
      <c r="K9" s="4" t="n"/>
      <c r="L9" s="4" t="n"/>
      <c r="M9" s="4" t="n"/>
      <c r="N9" s="12" t="n"/>
      <c r="O9" s="13">
        <f>IF(N9="","",N9*(1+$D$3*1.19))</f>
        <v/>
      </c>
      <c r="P9" s="4" t="inlineStr"/>
      <c r="Q9" s="7" t="inlineStr">
        <is>
          <t>NOTA: ALTURA AL HOMBRO 3.5 MTS Y A LA QUILLA 4.50 MTS. NUEVO. PINTADO CON PINTURA TRIPLE ACCION, SIN MEMORIA DE CALCULO SE ENTREGA SIN COSTO CARGADOS SOBRE CAMION, UBICACION BUIN · Iva incluido · UBICACIÓN BUIN</t>
        </is>
      </c>
      <c r="R9" s="4" t="inlineStr">
        <is>
          <t>https://tattersallgda.cl/auctions</t>
        </is>
      </c>
    </row>
    <row r="10">
      <c r="A10" s="4" t="n">
        <v>6</v>
      </c>
      <c r="B10" s="4" t="inlineStr">
        <is>
          <t>Lote 58</t>
        </is>
      </c>
      <c r="C10" s="4" t="inlineStr">
        <is>
          <t>GALPON TIPO TUBULAR  6X12, SE COMPONE DE:6 PILARES  DE 100X200X3MMX3.5 MTS 6 CERCHAS DE 100X200X3MM12 COSTANERAS DE 125X50X15X2MMX6MTS.</t>
        </is>
      </c>
      <c r="D10" s="4" t="inlineStr"/>
      <c r="E10" s="4" t="inlineStr"/>
      <c r="F10" s="4" t="inlineStr"/>
      <c r="G10" s="4" t="n"/>
      <c r="H10" s="4" t="n"/>
      <c r="I10" s="14" t="n">
        <v>2400000</v>
      </c>
      <c r="J10" s="4" t="n"/>
      <c r="K10" s="4" t="n"/>
      <c r="L10" s="4" t="n"/>
      <c r="M10" s="4" t="n"/>
      <c r="N10" s="12" t="n"/>
      <c r="O10" s="13">
        <f>IF(N10="","",N10*(1+$D$3*1.19))</f>
        <v/>
      </c>
      <c r="P10" s="4" t="inlineStr"/>
      <c r="Q10" s="7" t="inlineStr">
        <is>
          <t>NOTA: ALTURA AL HOMBRO 3.5 MTS Y A LA QUILLA 4.50 MTS. NUEVO. PINTADO CON PINTURA TRIPLE ACCION, SIN MEMORIA DE CALCULO SE ENTREGA SIN COSTO CARGADOS SOBRE CAMION, UBICACION BUIN · Iva incluido · UBICACIÓN BUIN</t>
        </is>
      </c>
      <c r="R10" s="4" t="inlineStr">
        <is>
          <t>https://tattersallgda.cl/auctions</t>
        </is>
      </c>
    </row>
    <row r="11">
      <c r="A11" s="4" t="n">
        <v>7</v>
      </c>
      <c r="B11" s="4" t="inlineStr">
        <is>
          <t>Lote 60</t>
        </is>
      </c>
      <c r="C11" s="4" t="inlineStr">
        <is>
          <t>GALPON TIPO TUBULAR  6X18, SE COMPONE DE:8 PILARES  DE 100X200X3MMX3.5 MTS 8 CERCHAS DE 100X200X3MM18 COSTANERAS DE 125X50X15X2MMX6MTS.</t>
        </is>
      </c>
      <c r="D11" s="4" t="inlineStr"/>
      <c r="E11" s="4" t="inlineStr"/>
      <c r="F11" s="4" t="inlineStr"/>
      <c r="G11" s="4" t="n"/>
      <c r="H11" s="4" t="n"/>
      <c r="I11" s="14" t="n">
        <v>3350000</v>
      </c>
      <c r="J11" s="4" t="n"/>
      <c r="K11" s="4" t="n"/>
      <c r="L11" s="4" t="n"/>
      <c r="M11" s="4" t="n"/>
      <c r="N11" s="12" t="n"/>
      <c r="O11" s="13">
        <f>IF(N11="","",N11*(1+$D$3*1.19))</f>
        <v/>
      </c>
      <c r="P11" s="4" t="inlineStr"/>
      <c r="Q11" s="7" t="inlineStr">
        <is>
          <t>NOTA: ALTURA AL HOMBRO 3.5 MTS Y A LA QUILLA 4.50 MTS. NUEVO. PINTADO CON PINTURA TRIPLE ACCION, SIN MEMORA DE CALCULO SE ENTREGA SIN COSTO CARGADOS SOBRE CAMION, UBICACION BUIN · Iva incluido · UBICACIÓN BUIN</t>
        </is>
      </c>
      <c r="R11" s="4" t="inlineStr">
        <is>
          <t>https://tattersallgda.cl/auctions</t>
        </is>
      </c>
    </row>
    <row r="12">
      <c r="A12" s="4" t="n">
        <v>8</v>
      </c>
      <c r="B12" s="4" t="inlineStr">
        <is>
          <t>Lote 61</t>
        </is>
      </c>
      <c r="C12" s="4" t="inlineStr">
        <is>
          <t>GALPON TIPO TUBULAR  6X18, SE COMPONE DE:8 PILARES  DE 100X200X3MMX3.5 MTS 8 CERCHAS DE 100X200X3MM18 COSTANERAS DE 125X50X15X2MMX6MTS.</t>
        </is>
      </c>
      <c r="D12" s="4" t="inlineStr"/>
      <c r="E12" s="4" t="inlineStr"/>
      <c r="F12" s="4" t="inlineStr"/>
      <c r="G12" s="4" t="n"/>
      <c r="H12" s="4" t="n"/>
      <c r="I12" s="14" t="n">
        <v>3350000</v>
      </c>
      <c r="J12" s="4" t="n"/>
      <c r="K12" s="4" t="n"/>
      <c r="L12" s="4" t="n"/>
      <c r="M12" s="4" t="n"/>
      <c r="N12" s="12" t="n"/>
      <c r="O12" s="13">
        <f>IF(N12="","",N12*(1+$D$3*1.19))</f>
        <v/>
      </c>
      <c r="P12" s="4" t="inlineStr"/>
      <c r="Q12" s="7" t="inlineStr">
        <is>
          <t>NOTA: ALTURA AL HOMBRO 3.5 MTS Y A LA QUILLA 4.50 MTS. NUEVO. PINTADO CON PINTURA TRIPLE ACCION, SIN MEMORA DE CALCULO SE ENTREGA SIN COSTO CARGADOS SOBRE CAMION, UBICACION BUIN · Iva incluido · UBICACIÓN BUIN</t>
        </is>
      </c>
      <c r="R12" s="4" t="inlineStr">
        <is>
          <t>https://tattersallgda.cl/auctions</t>
        </is>
      </c>
    </row>
    <row r="13">
      <c r="A13" s="4" t="n">
        <v>9</v>
      </c>
      <c r="B13" s="4" t="inlineStr">
        <is>
          <t>Lote 63</t>
        </is>
      </c>
      <c r="C13" s="4" t="inlineStr">
        <is>
          <t>GALPON TIPO TUBULAR 5X12, SE COMPONE DE:4 PILARES  DE 100X200X3MMX2.75 MTS 4 CERCHAS DE 100X200X3MM12 COSTANERAS DE 125X50X15X2MMX2MTS24 PERNOS J PARA FUNDACIONES6 FLANJES 1 KIT DE TECHO EN PV6 PRE PINTADO</t>
        </is>
      </c>
      <c r="D13" s="4" t="inlineStr"/>
      <c r="E13" s="4" t="inlineStr"/>
      <c r="F13" s="4" t="inlineStr"/>
      <c r="G13" s="4" t="n"/>
      <c r="H13" s="4" t="n"/>
      <c r="I13" s="14" t="n">
        <v>3400000</v>
      </c>
      <c r="J13" s="4" t="n"/>
      <c r="K13" s="4" t="n"/>
      <c r="L13" s="4" t="n"/>
      <c r="M13" s="4" t="n"/>
      <c r="N13" s="12" t="n"/>
      <c r="O13" s="13">
        <f>IF(N13="","",N13*(1+$D$3*1.19))</f>
        <v/>
      </c>
      <c r="P13" s="4" t="inlineStr"/>
      <c r="Q13" s="7" t="inlineStr">
        <is>
          <t>ESTADO GENERAL : NUEVO. PINTADO CON PINTURA TRIPLE ACCION, SE ENTREGA SIN MEMORIA DE CALCULO Y SIN COSTO CARGADOS SOBRE CAMION.
UBICACION BUIN · Iva incluido · UBICACIÓN BUIN</t>
        </is>
      </c>
      <c r="R13" s="4" t="inlineStr">
        <is>
          <t>https://tattersallgda.cl/auctions</t>
        </is>
      </c>
    </row>
    <row r="14">
      <c r="A14" s="4" t="n">
        <v>10</v>
      </c>
      <c r="B14" s="4" t="inlineStr">
        <is>
          <t>Lote 64</t>
        </is>
      </c>
      <c r="C14" s="4" t="inlineStr">
        <is>
          <t>GALPON TIPO TUBULAR 5X12, SE COMPONE DE:4 PILARES  DE 100X200X3MMX2.75 MTS 4 CERCHAS DE 100X200X3MM12 COSTANERAS DE 125X50X15X2MMX2MTS24 PERNOS J PARA FUNDACIONES6 FLANJES 1 KIT DE TECHO EN PV6 PRE PINTADO</t>
        </is>
      </c>
      <c r="D14" s="4" t="inlineStr"/>
      <c r="E14" s="4" t="inlineStr"/>
      <c r="F14" s="4" t="inlineStr"/>
      <c r="G14" s="4" t="n"/>
      <c r="H14" s="4" t="n"/>
      <c r="I14" s="14" t="n">
        <v>3400000</v>
      </c>
      <c r="J14" s="4" t="n"/>
      <c r="K14" s="4" t="n"/>
      <c r="L14" s="4" t="n"/>
      <c r="M14" s="4" t="n"/>
      <c r="N14" s="12" t="n"/>
      <c r="O14" s="13">
        <f>IF(N14="","",N14*(1+$D$3*1.19))</f>
        <v/>
      </c>
      <c r="P14" s="4" t="inlineStr"/>
      <c r="Q14" s="7" t="inlineStr">
        <is>
          <t>ESTADO GENERAL : NUEVO. PINTADO CON PINTURA TRIPLE ACCION, SE ENTREGA SIN MEMORIA DE CALCULO Y SIN COSTO CARGADOS SOBRE CAMION.
UBICACION BUIN · Iva incluido · UBICACIÓN BUIN</t>
        </is>
      </c>
      <c r="R14" s="4" t="inlineStr">
        <is>
          <t>https://tattersallgda.cl/auctions</t>
        </is>
      </c>
    </row>
    <row r="15">
      <c r="A15" s="4" t="n">
        <v>11</v>
      </c>
      <c r="B15" s="4" t="inlineStr">
        <is>
          <t>Lote 66</t>
        </is>
      </c>
      <c r="C15" s="4" t="inlineStr">
        <is>
          <t>GALPON TIPO TUBEST 11X24, SE COMPONE DE:10 PILARES  DE 100X200X3MMX4.5 MTS 10 CERCHAS DE 100X200X3MMX5.85MTS40 COSTANERAS DE 125X50X15X2MMX6MTS.</t>
        </is>
      </c>
      <c r="D15" s="4" t="inlineStr"/>
      <c r="E15" s="4" t="inlineStr"/>
      <c r="F15" s="4" t="inlineStr"/>
      <c r="G15" s="4" t="n"/>
      <c r="H15" s="4" t="n"/>
      <c r="I15" s="14" t="n">
        <v>5300000</v>
      </c>
      <c r="J15" s="4" t="n"/>
      <c r="K15" s="4" t="n"/>
      <c r="L15" s="4" t="n"/>
      <c r="M15" s="4" t="n"/>
      <c r="N15" s="12" t="n"/>
      <c r="O15" s="13">
        <f>IF(N15="","",N15*(1+$D$3*1.19))</f>
        <v/>
      </c>
      <c r="P15" s="4" t="inlineStr"/>
      <c r="Q15" s="7" t="inlineStr">
        <is>
          <t>NOTA: ALTURA AL HOMBRO 4.5 MTS Y A LA QUILLA 5.80 MTS. NUEVO. PINTADO CON PINTURA TRIPLE ACCION. 
SE ENTREGA CON MEMORIA DE CALCULO. 
SE ENTREGA SIN COSTO CARGADOS SOBRE CAMION
UBICACION BUIN · Iva incluido · UBICACIÓN BUIN</t>
        </is>
      </c>
      <c r="R15" s="4" t="inlineStr">
        <is>
          <t>https://tattersallgda.cl/auctions</t>
        </is>
      </c>
    </row>
    <row r="16">
      <c r="A16" s="4" t="n">
        <v>12</v>
      </c>
      <c r="B16" s="4" t="inlineStr">
        <is>
          <t>Lote 67</t>
        </is>
      </c>
      <c r="C16" s="4" t="inlineStr">
        <is>
          <t>GALPON TIPO TUBEST 11X24, SE COMPONE DE:10 PILARES  DE 100X200X3MMX4.5 MTS 10 CERCHAS DE 100X200X3MMX5.85MTS40 COSTANERAS DE 125X50X15X2MMX6MTS.</t>
        </is>
      </c>
      <c r="D16" s="4" t="inlineStr"/>
      <c r="E16" s="4" t="inlineStr"/>
      <c r="F16" s="4" t="inlineStr"/>
      <c r="G16" s="4" t="n"/>
      <c r="H16" s="4" t="n"/>
      <c r="I16" s="14" t="n">
        <v>5300000</v>
      </c>
      <c r="J16" s="4" t="n"/>
      <c r="K16" s="4" t="n"/>
      <c r="L16" s="4" t="n"/>
      <c r="M16" s="4" t="n"/>
      <c r="N16" s="12" t="n"/>
      <c r="O16" s="13">
        <f>IF(N16="","",N16*(1+$D$3*1.19))</f>
        <v/>
      </c>
      <c r="P16" s="4" t="inlineStr"/>
      <c r="Q16" s="7" t="inlineStr">
        <is>
          <t>NOTA: ALTURA AL HOMBRO 4.5 MTS Y A LA QUILLA 5.80 MTS. NUEVO. PINTADO CON PINTURA TRIPLE ACCION. 
SE ENTREGA CON MEMORIA DE CALCULO. 
SE ENTREGA SIN COSTO CARGADOS SOBRE CAMION
UBICACION BUIN · Iva incluido · UBICACIÓN BUIN</t>
        </is>
      </c>
      <c r="R16" s="4" t="inlineStr">
        <is>
          <t>https://tattersallgda.cl/auctions</t>
        </is>
      </c>
    </row>
    <row r="17">
      <c r="A17" s="4" t="n">
        <v>13</v>
      </c>
      <c r="B17" s="4" t="inlineStr">
        <is>
          <t>Lote 68</t>
        </is>
      </c>
      <c r="C17" s="4" t="inlineStr">
        <is>
          <t>GALPON TIPO TUBEST 11X24, SE COMPONE DE:10 PILARES  DE 100X200X3MMX4.5 MTS 10 CERCHAS DE 100X200X3MMX5.85MTS40 COSTANERAS DE 125X50X15X2MMX6MTS.</t>
        </is>
      </c>
      <c r="D17" s="4" t="inlineStr"/>
      <c r="E17" s="4" t="inlineStr"/>
      <c r="F17" s="4" t="inlineStr"/>
      <c r="G17" s="4" t="n"/>
      <c r="H17" s="4" t="n"/>
      <c r="I17" s="14" t="n">
        <v>5300000</v>
      </c>
      <c r="J17" s="4" t="n"/>
      <c r="K17" s="4" t="n"/>
      <c r="L17" s="4" t="n"/>
      <c r="M17" s="4" t="n"/>
      <c r="N17" s="12" t="n"/>
      <c r="O17" s="13">
        <f>IF(N17="","",N17*(1+$D$3*1.19))</f>
        <v/>
      </c>
      <c r="P17" s="4" t="inlineStr"/>
      <c r="Q17" s="7" t="inlineStr">
        <is>
          <t>NOTA: ALTURA AL HOMBRO 4.5 MTS Y A LA QUILLA 5.80 MTS. NUEVO. PINTADO CON PINTURA TRIPLE ACCION. 
SE ENTREGA CON MEMORIA DE CALCULO. 
SE ENTREGA SIN COSTO CARGADOS SOBRE CAMION
UBICACION BUIN · Iva incluido · UBICACIÓN BUIN</t>
        </is>
      </c>
      <c r="R17" s="4" t="inlineStr">
        <is>
          <t>https://tattersallgda.cl/auctions</t>
        </is>
      </c>
    </row>
    <row r="18">
      <c r="A18" s="4" t="n">
        <v>14</v>
      </c>
      <c r="B18" s="4" t="inlineStr">
        <is>
          <t>Lote 69</t>
        </is>
      </c>
      <c r="C18" s="4" t="inlineStr">
        <is>
          <t>GALPON TIPO TUBEST 11X24, SE COMPONE DE:10 PILARES  DE 100X200X3MMX4.5 MTS 10 CERCHAS DE 100X200X3MMX5.85MTS40 COSTANERAS DE 125X50X15X2MMX6MTS.</t>
        </is>
      </c>
      <c r="D18" s="4" t="inlineStr"/>
      <c r="E18" s="4" t="inlineStr"/>
      <c r="F18" s="4" t="inlineStr"/>
      <c r="G18" s="4" t="n"/>
      <c r="H18" s="4" t="n"/>
      <c r="I18" s="14" t="n">
        <v>5300000</v>
      </c>
      <c r="J18" s="4" t="n"/>
      <c r="K18" s="4" t="n"/>
      <c r="L18" s="4" t="n"/>
      <c r="M18" s="4" t="n"/>
      <c r="N18" s="12" t="n"/>
      <c r="O18" s="13">
        <f>IF(N18="","",N18*(1+$D$3*1.19))</f>
        <v/>
      </c>
      <c r="P18" s="4" t="inlineStr"/>
      <c r="Q18" s="7" t="inlineStr">
        <is>
          <t>NOTA: ALTURA AL HOMBRO 4.5 MTS Y A LA QUILLA 5.80 MTS. NUEVO. PINTADO CON PINTURA TRIPLE ACCION. 
SE ENTREGA CON MEMORIA DE CALCULO. 
SE ENTREGA SIN COSTO CARGADOS SOBRE CAMION
UBICACION BUIN · Iva incluido · UBICACIÓN BUIN</t>
        </is>
      </c>
      <c r="R18" s="4" t="inlineStr">
        <is>
          <t>https://tattersallgda.cl/auctions</t>
        </is>
      </c>
    </row>
    <row r="19">
      <c r="A19" s="4" t="n">
        <v>15</v>
      </c>
      <c r="B19" s="4" t="inlineStr">
        <is>
          <t>Lote 70</t>
        </is>
      </c>
      <c r="C19" s="4" t="inlineStr">
        <is>
          <t>GALPON TIPO TUBEST 11X24, SE COMPONE DE:10 PILARES  DE 100X200X3MMX4.5 MTS 10 CERCHAS DE 100X200X3MMX5.85MTS40 COSTANERAS DE 125X50X15X2MMX6MTS.</t>
        </is>
      </c>
      <c r="D19" s="4" t="inlineStr"/>
      <c r="E19" s="4" t="inlineStr"/>
      <c r="F19" s="4" t="inlineStr"/>
      <c r="G19" s="4" t="n"/>
      <c r="H19" s="4" t="n"/>
      <c r="I19" s="14" t="n">
        <v>5300000</v>
      </c>
      <c r="J19" s="4" t="n"/>
      <c r="K19" s="4" t="n"/>
      <c r="L19" s="4" t="n"/>
      <c r="M19" s="4" t="n"/>
      <c r="N19" s="12" t="n"/>
      <c r="O19" s="13">
        <f>IF(N19="","",N19*(1+$D$3*1.19))</f>
        <v/>
      </c>
      <c r="P19" s="4" t="inlineStr"/>
      <c r="Q19" s="7" t="inlineStr">
        <is>
          <t>NOTA: ALTURA AL HOMBRO 4.5 MTS Y A LA QUILLA 5.80 MTS. NUEVO. PINTADO CON PINTURA TRIPLE ACCION. 
SE ENTREGA CON MEMORIA DE CALCULO. 
SE ENTREGA SIN COSTO CARGADOS SOBRE CAMION
UBICACION BUIN · Iva incluido · UBICACIÓN BUIN</t>
        </is>
      </c>
      <c r="R19" s="4" t="inlineStr">
        <is>
          <t>https://tattersallgda.cl/auctions</t>
        </is>
      </c>
    </row>
    <row r="20">
      <c r="A20" s="4" t="n">
        <v>16</v>
      </c>
      <c r="B20" s="4" t="inlineStr">
        <is>
          <t>Lote 72</t>
        </is>
      </c>
      <c r="C20" s="4" t="inlineStr">
        <is>
          <t>KIT CIERRE GALPON 11X24 MTS. NUEVO SIN USO PRE PINTADO COLOR AZUL COBALCO</t>
        </is>
      </c>
      <c r="D20" s="4" t="inlineStr"/>
      <c r="E20" s="4" t="inlineStr"/>
      <c r="F20" s="4" t="inlineStr"/>
      <c r="G20" s="4" t="n"/>
      <c r="H20" s="4" t="n"/>
      <c r="I20" s="14" t="n">
        <v>5250000</v>
      </c>
      <c r="J20" s="4" t="n"/>
      <c r="K20" s="4" t="n"/>
      <c r="L20" s="4" t="n"/>
      <c r="M20" s="4" t="n"/>
      <c r="N20" s="12" t="n"/>
      <c r="O20" s="13">
        <f>IF(N20="","",N20*(1+$D$3*1.19))</f>
        <v/>
      </c>
      <c r="P20" s="4" t="inlineStr"/>
      <c r="Q20" s="7" t="inlineStr">
        <is>
          <t>SE ENTREGA SIN COSTO CARGADO SOBRE CAMION
48 PLANCHAS PV6 EN 5.4 MTS PARA CUBIERTAS
48 PLANCHAS PV6 EN 5.15 MTS PARA CIERRE PERIMETRAL CON CURVAS INCORPORADAS
24 CUMBRERAS
2 PLANCHAS EN PV6 EN 6.12 MTS PARA FRONTONES
4 PLANCHAS EN PV6 EN 6.07 MTS PARA FRONTONES
4 PLANCHAS EN PV6 EN 5.77 MTS PARA FRONTONES
4 PLANCHAS EN PV6 EN 5.47 MTS PARA FRONTONES
4 PLANCHAS EN PV6 EN 5.27 MTS PARA FRONTONES
5 PLANCHAS EN PV6 EN 4.87 MTS PARA FRONTONES
TOTAL 143 PIEZAS
UBICACION BUIN · Iva incluido · UBICACIÓN BUIN</t>
        </is>
      </c>
      <c r="R20" s="4" t="inlineStr">
        <is>
          <t>https://tattersallgda.cl/auctions</t>
        </is>
      </c>
    </row>
    <row r="21">
      <c r="A21" s="4" t="n">
        <v>17</v>
      </c>
      <c r="B21" s="4" t="inlineStr">
        <is>
          <t>Lote 73</t>
        </is>
      </c>
      <c r="C21" s="4" t="inlineStr">
        <is>
          <t>KIT CIERRE GALPON 11X24 MTS. NUEVO SIN USO PRE PINTADO COLOR AZUL COBALCO</t>
        </is>
      </c>
      <c r="D21" s="4" t="inlineStr"/>
      <c r="E21" s="4" t="inlineStr"/>
      <c r="F21" s="4" t="inlineStr"/>
      <c r="G21" s="4" t="n"/>
      <c r="H21" s="4" t="n"/>
      <c r="I21" s="14" t="n">
        <v>5250000</v>
      </c>
      <c r="J21" s="4" t="n"/>
      <c r="K21" s="4" t="n"/>
      <c r="L21" s="4" t="n"/>
      <c r="M21" s="4" t="n"/>
      <c r="N21" s="12" t="n"/>
      <c r="O21" s="13">
        <f>IF(N21="","",N21*(1+$D$3*1.19))</f>
        <v/>
      </c>
      <c r="P21" s="4" t="inlineStr"/>
      <c r="Q21" s="7" t="inlineStr">
        <is>
          <t>SE ENTREGA SIN COSTO CARGADO SOBRE CAMION
48 PLANCHAS PV6 EN 5.4 MTS PARA CUBIERTAS
48 PLANCHAS PV6 EN 5.15 MTS PARA CIERRE PERIMETRAL CON CURVAS INCORPORADAS
24 CUMBRERAS
2 PLANCHAS EN PV6 EN 6.12 MTS PARA FRONTONES
4 PLANCHAS EN PV6 EN 6.07 MTS PARA FRONTONES
4 PLANCHAS EN PV6 EN 5.77 MTS PARA FRONTONES
4 PLANCHAS EN PV6 EN 5.47 MTS PARA FRONTONES
4 PLANCHAS EN PV6 EN 5.27 MTS PARA FRONTONES
5 PLANCHAS EN PV6 EN 4.87 MTS PARA FRONTONES
TOTAL 143 PIEZAS
UBICACION BUIN · Iva incluido · UBICACIÓN BUIN</t>
        </is>
      </c>
      <c r="R21" s="4" t="inlineStr">
        <is>
          <t>https://tattersallgda.cl/auctions</t>
        </is>
      </c>
    </row>
    <row r="22">
      <c r="A22" s="4" t="n">
        <v>18</v>
      </c>
      <c r="B22" s="4" t="inlineStr">
        <is>
          <t>Lote 74</t>
        </is>
      </c>
      <c r="C22" s="4" t="inlineStr">
        <is>
          <t>.KIT CIERRE GALPON 11X24 MTS. NUEVO SIN USO PRE PINTADO COLOR AZUL COBALCO</t>
        </is>
      </c>
      <c r="D22" s="4" t="inlineStr"/>
      <c r="E22" s="4" t="inlineStr"/>
      <c r="F22" s="4" t="inlineStr"/>
      <c r="G22" s="4" t="n"/>
      <c r="H22" s="4" t="n"/>
      <c r="I22" s="14" t="n">
        <v>5250000</v>
      </c>
      <c r="J22" s="4" t="n"/>
      <c r="K22" s="4" t="n"/>
      <c r="L22" s="4" t="n"/>
      <c r="M22" s="4" t="n"/>
      <c r="N22" s="12" t="n"/>
      <c r="O22" s="13">
        <f>IF(N22="","",N22*(1+$D$3*1.19))</f>
        <v/>
      </c>
      <c r="P22" s="4" t="inlineStr"/>
      <c r="Q22" s="7" t="inlineStr">
        <is>
          <t>SE ENTREGA SIN COSTO CARGADO SOBRE CAMION
48 PLANCHAS PV6 EN 5.4 MTS PARA CUBIERTAS
48 PLANCHAS PV6 EN 5.15 MTS PARA CIERRE PERIMETRAL CON CURVAS INCORPORADAS
24 CUMBRERAS
2 PLANCHAS EN PV6 EN 6.12 MTS PARA FRONTONES
4 PLANCHAS EN PV6 EN 6.07 MTS PARA FRONTONES
4 PLANCHAS EN PV6 EN 5.77 MTS PARA FRONTONES
4 PLANCHAS EN PV6 EN 5.47 MTS PARA FRONTONES
4 PLANCHAS EN PV6 EN 5.27 MTS PARA FRONTONES
5 PLANCHAS EN PV6 EN 4.87 MTS PARA FRONTONES
TOTAL 143 PIEZAS 
UBICACION BUIN · Iva incluido · UBICACIÓN BUIN</t>
        </is>
      </c>
      <c r="R22" s="4" t="inlineStr">
        <is>
          <t>https://tattersallgda.cl/auctions</t>
        </is>
      </c>
    </row>
    <row r="23">
      <c r="A23" s="4" t="n">
        <v>19</v>
      </c>
      <c r="B23" s="4" t="inlineStr">
        <is>
          <t>Lote 75</t>
        </is>
      </c>
      <c r="C23" s="4" t="inlineStr">
        <is>
          <t>KIT CIERRE GALPON 11X24 MTS. NUEVO SIN USO PRE PINTADO COLOR AZUL COBALCO</t>
        </is>
      </c>
      <c r="D23" s="4" t="inlineStr"/>
      <c r="E23" s="4" t="inlineStr"/>
      <c r="F23" s="4" t="inlineStr"/>
      <c r="G23" s="4" t="n"/>
      <c r="H23" s="4" t="n"/>
      <c r="I23" s="14" t="n">
        <v>5250000</v>
      </c>
      <c r="J23" s="4" t="n"/>
      <c r="K23" s="4" t="n"/>
      <c r="L23" s="4" t="n"/>
      <c r="M23" s="4" t="n"/>
      <c r="N23" s="12" t="n"/>
      <c r="O23" s="13">
        <f>IF(N23="","",N23*(1+$D$3*1.19))</f>
        <v/>
      </c>
      <c r="P23" s="4" t="inlineStr"/>
      <c r="Q23" s="7" t="inlineStr">
        <is>
          <t>SE ENTREGA SIN COSTO CARGADO SOBRE CAMION
48 PLANCHAS PV6 EN 5.4 MTS PARA CUBIERTAS
48 PLANCHAS PV6 EN 5.15 MTS PARA CIERRE PERIMETRAL CON CURVAS INCORPORADAS
24 CUMBRERAS
2 PLANCHAS EN PV6 EN 6.12 MTS PARA FRONTONES
4 PLANCHAS EN PV6 EN 6.07 MTS PARA FRONTONES
4 PLANCHAS EN PV6 EN 5.77 MTS PARA FRONTONES
4 PLANCHAS EN PV6 EN 5.47 MTS PARA FRONTONES
4 PLANCHAS EN PV6 EN 5.27 MTS PARA FRONTONES
5 PLANCHAS EN PV6 EN 4.87 MTS PARA FRONTONES
TOTAL 143 PIEZAS 
UBICACION BUIN · Iva incluido · UBICACIÓN BUIN</t>
        </is>
      </c>
      <c r="R23" s="4" t="inlineStr">
        <is>
          <t>https://tattersallgda.cl/auctions</t>
        </is>
      </c>
    </row>
    <row r="24">
      <c r="A24" s="4" t="n">
        <v>20</v>
      </c>
      <c r="B24" s="4" t="inlineStr">
        <is>
          <t>Lote 76</t>
        </is>
      </c>
      <c r="C24" s="4" t="inlineStr">
        <is>
          <t>KIT CIERRE GALPON 11X24 MTS. NUEVO SIN USO PRE PINTADO COLOR AZUL COBALCO</t>
        </is>
      </c>
      <c r="D24" s="4" t="inlineStr"/>
      <c r="E24" s="4" t="inlineStr"/>
      <c r="F24" s="4" t="inlineStr"/>
      <c r="G24" s="4" t="n"/>
      <c r="H24" s="4" t="n"/>
      <c r="I24" s="14" t="n">
        <v>5250000</v>
      </c>
      <c r="J24" s="4" t="n"/>
      <c r="K24" s="4" t="n"/>
      <c r="L24" s="4" t="n"/>
      <c r="M24" s="4" t="n"/>
      <c r="N24" s="12" t="n"/>
      <c r="O24" s="13">
        <f>IF(N24="","",N24*(1+$D$3*1.19))</f>
        <v/>
      </c>
      <c r="P24" s="4" t="inlineStr"/>
      <c r="Q24" s="7" t="inlineStr">
        <is>
          <t>SE ENTREGA SIN COSTO CARGADO SOBRE CAMION
48 PLANCHAS PV6 EN 5.4 MTS PARA CUBIERTAS
48 PLANCHAS PV6 EN 5.15 MTS PARA CIERRE PERIMETRAL CON CURVAS INCORPORADAS
24 CUMBRERAS
2 PLANCHAS EN PV6 EN 6.12 MTS PARA FRONTONES
4 PLANCHAS EN PV6 EN 6.07 MTS PARA FRONTONES
4 PLANCHAS EN PV6 EN 5.77 MTS PARA FRONTONES
4 PLANCHAS EN PV6 EN 5.47 MTS PARA FRONTONES
4 PLANCHAS EN PV6 EN 5.27 MTS PARA FRONTONES
5 PLANCHAS EN PV6 EN 4.87 MTS PARA FRONTONES
TOTAL 143 PIEZAS
UBICACION BUIN · Iva incluido · UBICACIÓN BUIN</t>
        </is>
      </c>
      <c r="R24" s="4" t="inlineStr">
        <is>
          <t>https://tattersallgda.cl/auctions</t>
        </is>
      </c>
    </row>
    <row r="25">
      <c r="A25" s="4" t="n">
        <v>21</v>
      </c>
      <c r="B25" s="4" t="inlineStr">
        <is>
          <t>Lote 78</t>
        </is>
      </c>
      <c r="C25" s="4" t="inlineStr">
        <is>
          <t>GALPON TIPO TUBEST DE 15X30 MTS, SE COMPONE DE:12 PILARES DE 150X250X3MMX5 MTS 12 CERCHAS DE 150X250X3MMX7.85MTS 50 COSTANERAS DE 125X50X15X2MMX6 MTS.</t>
        </is>
      </c>
      <c r="D25" s="4" t="inlineStr"/>
      <c r="E25" s="4" t="inlineStr"/>
      <c r="F25" s="4" t="inlineStr"/>
      <c r="G25" s="4" t="n"/>
      <c r="H25" s="4" t="n"/>
      <c r="I25" s="14" t="n">
        <v>8800000</v>
      </c>
      <c r="J25" s="4" t="n"/>
      <c r="K25" s="4" t="n"/>
      <c r="L25" s="4" t="n"/>
      <c r="M25" s="4" t="n"/>
      <c r="N25" s="12" t="n"/>
      <c r="O25" s="13">
        <f>IF(N25="","",N25*(1+$D$3*1.19))</f>
        <v/>
      </c>
      <c r="P25" s="4" t="inlineStr"/>
      <c r="Q25" s="7" t="inlineStr">
        <is>
          <t>NOTA: ALTURA AL HOMBRO 5 MTS Y A LA QUILLA 7.50 MTS. NUEVO. PINTADO CON PINTURA TRIPLE ACCION. SE ENTREGA CON MEMORIA DE CALCULO. SE ENTREGA SIN COSTO CARGADOS SOBRE CAMION,
UBICACION BUIN · Iva incluido · UBICACIÓN BUIN</t>
        </is>
      </c>
      <c r="R25" s="4" t="inlineStr">
        <is>
          <t>https://tattersallgda.cl/auctions</t>
        </is>
      </c>
    </row>
    <row r="26">
      <c r="A26" s="4" t="n">
        <v>22</v>
      </c>
      <c r="B26" s="4" t="inlineStr">
        <is>
          <t>Lote 79</t>
        </is>
      </c>
      <c r="C26" s="4" t="inlineStr">
        <is>
          <t>GALPON TIPO TUBEST DE 15X30 MTS, SE COMPONE DE:12 PILARES DE 150X250X3MMX5 MTS 12 CERCHAS DE 150X250X3MMX7.85MTS 50 COSTANERAS DE 125X50X15X2MMX6 MTS.</t>
        </is>
      </c>
      <c r="D26" s="4" t="inlineStr"/>
      <c r="E26" s="4" t="inlineStr"/>
      <c r="F26" s="4" t="inlineStr"/>
      <c r="G26" s="4" t="n"/>
      <c r="H26" s="4" t="n"/>
      <c r="I26" s="14" t="n">
        <v>8800000</v>
      </c>
      <c r="J26" s="4" t="n"/>
      <c r="K26" s="4" t="n"/>
      <c r="L26" s="4" t="n"/>
      <c r="M26" s="4" t="n"/>
      <c r="N26" s="12" t="n"/>
      <c r="O26" s="13">
        <f>IF(N26="","",N26*(1+$D$3*1.19))</f>
        <v/>
      </c>
      <c r="P26" s="4" t="inlineStr"/>
      <c r="Q26" s="7" t="inlineStr">
        <is>
          <t>NOTA: ALTURA AL HOMBRO 5 MTS Y A LA QUILLA 7.50 MTS. NUEVO. PINTADO CON PINTURA TRIPLE ACCION. SE ENTREGA CON MEMORIA DE CALCULO. SE ENTREGA SIN COSTO CARGADOS SOBRE CAMION,
UBICACION BUIN · Iva incluido · UBICACIÓN BUIN</t>
        </is>
      </c>
      <c r="R26" s="4" t="inlineStr">
        <is>
          <t>https://tattersallgda.cl/auctions</t>
        </is>
      </c>
    </row>
    <row r="27">
      <c r="A27" s="4" t="n">
        <v>23</v>
      </c>
      <c r="B27" s="4" t="inlineStr">
        <is>
          <t>Lote 80</t>
        </is>
      </c>
      <c r="C27" s="4" t="inlineStr">
        <is>
          <t>GALPON TIPO TUBEST DE 15X30 MTS, SE COMPONE DE:12 PILARES DE 150X250X3MMX5 MTS 12 CERCHAS DE 150X250X3MMX7.85MTS 50 COSTANERAS DE 125X50X15X2MMX6 MTS.</t>
        </is>
      </c>
      <c r="D27" s="4" t="inlineStr"/>
      <c r="E27" s="4" t="inlineStr"/>
      <c r="F27" s="4" t="inlineStr"/>
      <c r="G27" s="4" t="n"/>
      <c r="H27" s="4" t="n"/>
      <c r="I27" s="14" t="n">
        <v>8800000</v>
      </c>
      <c r="J27" s="4" t="n"/>
      <c r="K27" s="4" t="n"/>
      <c r="L27" s="4" t="n"/>
      <c r="M27" s="4" t="n"/>
      <c r="N27" s="12" t="n"/>
      <c r="O27" s="13">
        <f>IF(N27="","",N27*(1+$D$3*1.19))</f>
        <v/>
      </c>
      <c r="P27" s="4" t="inlineStr"/>
      <c r="Q27" s="7" t="inlineStr">
        <is>
          <t>NOTA: ALTURA AL HOMBRO 5 MTS Y A LA QUILLA 7.50 MTS. NUEVO. PINTADO CON PINTURA TRIPLE ACCION. SE ENTREGA CON MEMORIA DE CALCULO. SE ENTREGA SIN COSTO CARGADOS SOBRE CAMION,
UBICACION BUIN · Iva incluido · UBICACIÓN BUIN</t>
        </is>
      </c>
      <c r="R27" s="4" t="inlineStr">
        <is>
          <t>https://tattersallgda.cl/auctions</t>
        </is>
      </c>
    </row>
    <row r="28">
      <c r="A28" s="4" t="n">
        <v>24</v>
      </c>
      <c r="B28" s="4" t="inlineStr">
        <is>
          <t>Lote 81</t>
        </is>
      </c>
      <c r="C28" s="4" t="inlineStr">
        <is>
          <t>GALPON TIPO TUBEST DE 15X30 MTS, SE COMPONE DE:12 PILARES DE 150X250X3MMX5 MTS 12 CERCHAS DE 150X250X3MMX7.85MTS 50 COSTANERAS DE 125X50X15X2MMX6 MTS.</t>
        </is>
      </c>
      <c r="D28" s="4" t="inlineStr"/>
      <c r="E28" s="4" t="inlineStr"/>
      <c r="F28" s="4" t="inlineStr"/>
      <c r="G28" s="4" t="n"/>
      <c r="H28" s="4" t="n"/>
      <c r="I28" s="14" t="n">
        <v>8800000</v>
      </c>
      <c r="J28" s="4" t="n"/>
      <c r="K28" s="4" t="n"/>
      <c r="L28" s="4" t="n"/>
      <c r="M28" s="4" t="n"/>
      <c r="N28" s="12" t="n"/>
      <c r="O28" s="13">
        <f>IF(N28="","",N28*(1+$D$3*1.19))</f>
        <v/>
      </c>
      <c r="P28" s="4" t="inlineStr"/>
      <c r="Q28" s="7" t="inlineStr">
        <is>
          <t>NOTA: ALTURA AL HOMBRO 5 MTS Y A LA QUILLA 7.50 MTS. NUEVO. PINTADO CON PINTURA TRIPLE ACCION. SE ENTREGA CON MEMORIA DE CALCULO. SE ENTREGA SIN COSTO CARGADOS SOBRE CAMION,
UBICACION BUIN · Iva incluido · UBICACIÓN BUIN</t>
        </is>
      </c>
      <c r="R28" s="4" t="inlineStr">
        <is>
          <t>https://tattersallgda.cl/auctions</t>
        </is>
      </c>
    </row>
    <row r="29">
      <c r="A29" s="4" t="n">
        <v>25</v>
      </c>
      <c r="B29" s="4" t="inlineStr">
        <is>
          <t>Lote 82</t>
        </is>
      </c>
      <c r="C29" s="4" t="inlineStr">
        <is>
          <t>GALPON TIPO TUBEST DE 15X30 MTS, SE COMPONE DE:12 PILARES DE 150X250X3MMX5 MTS 12 CERCHAS DE 150X250X3MMX7.85MTS 50 COSTANERAS DE 125X50X15X2MMX6 MTS.</t>
        </is>
      </c>
      <c r="D29" s="4" t="inlineStr"/>
      <c r="E29" s="4" t="inlineStr"/>
      <c r="F29" s="4" t="inlineStr"/>
      <c r="G29" s="4" t="n"/>
      <c r="H29" s="4" t="n"/>
      <c r="I29" s="14" t="n">
        <v>8800000</v>
      </c>
      <c r="J29" s="4" t="n"/>
      <c r="K29" s="4" t="n"/>
      <c r="L29" s="4" t="n"/>
      <c r="M29" s="4" t="n"/>
      <c r="N29" s="12" t="n"/>
      <c r="O29" s="13">
        <f>IF(N29="","",N29*(1+$D$3*1.19))</f>
        <v/>
      </c>
      <c r="P29" s="4" t="inlineStr"/>
      <c r="Q29" s="7" t="inlineStr">
        <is>
          <t>NOTA: ALTURA AL HOMBRO 5 MTS Y A LA QUILLA 7.50 MTS. NUEVO. PINTADO CON PINTURA TRIPLE ACCION. SE ENTREGA CON MEMORIA DE CALCULO. SE ENTREGA SIN COSTO CARGADOS SOBRE CAMION,
UBICACION BUIN · Iva incluido · UBICACIÓN BUIN</t>
        </is>
      </c>
      <c r="R29" s="4" t="inlineStr">
        <is>
          <t>https://tattersallgda.cl/auctions</t>
        </is>
      </c>
    </row>
    <row r="30">
      <c r="A30" s="4" t="n">
        <v>26</v>
      </c>
      <c r="B30" s="4" t="inlineStr">
        <is>
          <t>Lote 84</t>
        </is>
      </c>
      <c r="C30" s="4" t="inlineStr">
        <is>
          <t>KIT CIERRE GALPON 15X30 MTS. NUEVO SIN USO PRE PINTADO COLOR AZUL COBALCO</t>
        </is>
      </c>
      <c r="D30" s="4" t="inlineStr"/>
      <c r="E30" s="4" t="inlineStr"/>
      <c r="F30" s="4" t="inlineStr"/>
      <c r="G30" s="4" t="n"/>
      <c r="H30" s="4" t="n"/>
      <c r="I30" s="14" t="n">
        <v>7350000</v>
      </c>
      <c r="J30" s="4" t="n"/>
      <c r="K30" s="4" t="n"/>
      <c r="L30" s="4" t="n"/>
      <c r="M30" s="4" t="n"/>
      <c r="N30" s="12" t="n"/>
      <c r="O30" s="13">
        <f>IF(N30="","",N30*(1+$D$3*1.19))</f>
        <v/>
      </c>
      <c r="P30" s="4" t="inlineStr"/>
      <c r="Q30" s="7" t="inlineStr">
        <is>
          <t>SE ENTREGA SIN COSTO CARGADO SOBRE CAMION"
PLANCHAS PV6 0.4 MM EN 7.6 MTS  PARA CUBIERTAS 
60 PLANCHAS PV6 0.4MM EN 5.66 MTS  PARA  CIERRE PERIMETRAL CON CURVA INCORPORADA
30 CUMBRERAS EN PV6
2 PLANCHAS EN PV6 7.50 MTS  PARA FRONTONES
4 PLANCHAS EN PV6 7.37 MTS  PARA FRONTONES
4 PLANCHAS EN PV6 7.07 MTS PARA FRONTONES
4 PLANCHAS EN PV6 6.77  MTS PARA FRONTONES
4 PLANCHAS EN PV6 EN 6.47  MTS PARA FRONTONES
4 PLANCHAS EN PV6 EN 6.17 MTS PARA FRONTONES
4 PLANCHAS EN PV6 EN 5.87 MTS PARA FRONTONES 
5 PLANCHAS EN PV6 EN 5.57 MTS PARA AMBOS FRONTONES
TOTAL 181 PIEZAS
UBICACION BUIN · Iva incluido · UBICACIÓN BUIN</t>
        </is>
      </c>
      <c r="R30" s="4" t="inlineStr">
        <is>
          <t>https://tattersallgda.cl/auctions</t>
        </is>
      </c>
    </row>
    <row r="31">
      <c r="A31" s="4" t="n">
        <v>27</v>
      </c>
      <c r="B31" s="4" t="inlineStr">
        <is>
          <t>Lote 85</t>
        </is>
      </c>
      <c r="C31" s="4" t="inlineStr">
        <is>
          <t>KIT CIERRE GALPON 15X30 MTS. NUEVO SIN USO PRE PINTADO COLOR AZUL COBALCO</t>
        </is>
      </c>
      <c r="D31" s="4" t="inlineStr"/>
      <c r="E31" s="4" t="inlineStr"/>
      <c r="F31" s="4" t="inlineStr"/>
      <c r="G31" s="4" t="n"/>
      <c r="H31" s="4" t="n"/>
      <c r="I31" s="14" t="n">
        <v>7350000</v>
      </c>
      <c r="J31" s="4" t="n"/>
      <c r="K31" s="4" t="n"/>
      <c r="L31" s="4" t="n"/>
      <c r="M31" s="4" t="n"/>
      <c r="N31" s="12" t="n"/>
      <c r="O31" s="13">
        <f>IF(N31="","",N31*(1+$D$3*1.19))</f>
        <v/>
      </c>
      <c r="P31" s="4" t="inlineStr"/>
      <c r="Q31" s="7" t="inlineStr">
        <is>
          <t>SE ENTREGA SIN COSTO CARGADO SOBRE CAMION
PLANCHAS PV6 0.4 MM EN 7.6 MTS  PARA CUBIERTAS 
60 PLANCHAS PV6 0.4MM EN 5.66 MTS  PARA  CIERRE PERIMETRAL CON CURVA INCORPORADA
30 CUMBRERAS EN PV6
2 PLANCHAS EN PV6 7.50 MTS  PARA FRONTONES
4 PLANCHAS EN PV6 7.37 MTS  PARA FRONTONES
4 PLANCHAS EN PV6 7.07 MTS PARA FRONTONES
4 PLANCHAS EN PV6 6.77  MTS PARA FRONTONES
4 PLANCHAS EN PV6 EN 6.47  MTS PARA FRONTONES
4 PLANCHAS EN PV6 EN 6.17 MTS PARA FRONTONES
4 PLANCHAS EN PV6 EN 5.87 MTS PARA FRONTONES 
5 PLANCHAS EN PV6 EN 5.57 MTS PARA AMBOS FRONTONES
TOTAL 181 PIEZAS
UBICACION BUIN · Iva incluido · UBICACIÓN BUIN</t>
        </is>
      </c>
      <c r="R31" s="4" t="inlineStr">
        <is>
          <t>https://tattersallgda.cl/auctions</t>
        </is>
      </c>
    </row>
    <row r="32">
      <c r="A32" s="4" t="n">
        <v>28</v>
      </c>
      <c r="B32" s="4" t="inlineStr">
        <is>
          <t>Lote 86</t>
        </is>
      </c>
      <c r="C32" s="4" t="inlineStr">
        <is>
          <t>KIT CIERRE GALPON 15X30 MTS. NUEVO SIN USO PRE PINTADO COLOR AZUL COBALCO</t>
        </is>
      </c>
      <c r="D32" s="4" t="inlineStr"/>
      <c r="E32" s="4" t="inlineStr"/>
      <c r="F32" s="4" t="inlineStr"/>
      <c r="G32" s="4" t="n"/>
      <c r="H32" s="4" t="n"/>
      <c r="I32" s="14" t="n">
        <v>7350000</v>
      </c>
      <c r="J32" s="4" t="n"/>
      <c r="K32" s="4" t="n"/>
      <c r="L32" s="4" t="n"/>
      <c r="M32" s="4" t="n"/>
      <c r="N32" s="12" t="n"/>
      <c r="O32" s="13">
        <f>IF(N32="","",N32*(1+$D$3*1.19))</f>
        <v/>
      </c>
      <c r="P32" s="4" t="inlineStr"/>
      <c r="Q32" s="7" t="inlineStr">
        <is>
          <t>SE ENTREGA SIN COSTO CARGADO SOBRE CAMION
PLANCHAS PV6 0.4 MM EN 7.6 MTS  PARA CUBIERTAS 
60 PLANCHAS PV6 0.4MM EN 5.66 MTS  PARA  CIERRE PERIMETRAL CON CURVA INCORPORADA
30 CUMBRERAS EN PV6
2 PLANCHAS EN PV6 7.50 MTS  PARA FRONTONES
4 PLANCHAS EN PV6 7.37 MTS  PARA FRONTONES
4 PLANCHAS EN PV6 7.07 MTS PARA FRONTONES
4 PLANCHAS EN PV6 6.77  MTS PARA FRONTONES
4 PLANCHAS EN PV6 EN 6.47  MTS PARA FRONTONES
4 PLANCHAS EN PV6 EN 6.17 MTS PARA FRONTONES
4 PLANCHAS EN PV6 EN 5.87 MTS PARA FRONTONES 
5 PLANCHAS EN PV6 EN 5.57 MTS PARA AMBOS FRONTONES
TOTAL 181 PIEZAS
UBICACION BUIN · Iva incluido · UBICACIÓN BUIN</t>
        </is>
      </c>
      <c r="R32" s="4" t="inlineStr">
        <is>
          <t>https://tattersallgda.cl/auctions</t>
        </is>
      </c>
    </row>
    <row r="33">
      <c r="A33" s="4" t="n">
        <v>29</v>
      </c>
      <c r="B33" s="4" t="inlineStr">
        <is>
          <t>Lote 87</t>
        </is>
      </c>
      <c r="C33" s="4" t="inlineStr">
        <is>
          <t>KIT CIERRE GALPON 15X30 MTS. NUEVO SIN USO PRE PINTADO COLOR AZUL COBALCO</t>
        </is>
      </c>
      <c r="D33" s="4" t="inlineStr"/>
      <c r="E33" s="4" t="inlineStr"/>
      <c r="F33" s="4" t="inlineStr"/>
      <c r="G33" s="4" t="n"/>
      <c r="H33" s="4" t="n"/>
      <c r="I33" s="14" t="n">
        <v>7350000</v>
      </c>
      <c r="J33" s="4" t="n"/>
      <c r="K33" s="4" t="n"/>
      <c r="L33" s="4" t="n"/>
      <c r="M33" s="4" t="n"/>
      <c r="N33" s="12" t="n"/>
      <c r="O33" s="13">
        <f>IF(N33="","",N33*(1+$D$3*1.19))</f>
        <v/>
      </c>
      <c r="P33" s="4" t="inlineStr"/>
      <c r="Q33" s="7" t="inlineStr">
        <is>
          <t>SE ENTREGA SIN COSTO CARGADO SOBRE CAMION
PLANCHAS PV6 0.4 MM EN 7.6 MTS  PARA CUBIERTAS 
60 PLANCHAS PV6 0.4MM EN 5.66 MTS  PARA  CIERRE PERIMETRAL CON CURVA INCORPORADA
30 CUMBRERAS EN PV6
2 PLANCHAS EN PV6 7.50 MTS  PARA FRONTONES
4 PLANCHAS EN PV6 7.37 MTS  PARA FRONTONES
4 PLANCHAS EN PV6 7.07 MTS PARA FRONTONES
4 PLANCHAS EN PV6 6.77  MTS PARA FRONTONES
4 PLANCHAS EN PV6 EN 6.47  MTS PARA FRONTONES
4 PLANCHAS EN PV6 EN 6.17 MTS PARA FRONTONES
4 PLANCHAS EN PV6 EN 5.87 MTS PARA FRONTONES 
5 PLANCHAS EN PV6 EN 5.57 MTS PARA AMBOS FRONTONES
TOTAL 181 PIEZAS
UBICACION BUIN · Iva incluido · UBICACIÓN BUIN</t>
        </is>
      </c>
      <c r="R33" s="4" t="inlineStr">
        <is>
          <t>https://tattersallgda.cl/auctions</t>
        </is>
      </c>
    </row>
    <row r="34">
      <c r="A34" s="4" t="n">
        <v>30</v>
      </c>
      <c r="B34" s="4" t="inlineStr">
        <is>
          <t>Lote 88</t>
        </is>
      </c>
      <c r="C34" s="4" t="inlineStr">
        <is>
          <t>KIT CIERRE GALPON 15X30 MTS. NUEVO SIN USO PRE PINTADO COLOR AZUL COBALCO</t>
        </is>
      </c>
      <c r="D34" s="4" t="inlineStr"/>
      <c r="E34" s="4" t="inlineStr"/>
      <c r="F34" s="4" t="inlineStr"/>
      <c r="G34" s="4" t="n"/>
      <c r="H34" s="4" t="n"/>
      <c r="I34" s="14" t="n">
        <v>7350000</v>
      </c>
      <c r="J34" s="4" t="n"/>
      <c r="K34" s="4" t="n"/>
      <c r="L34" s="4" t="n"/>
      <c r="M34" s="4" t="n"/>
      <c r="N34" s="12" t="n"/>
      <c r="O34" s="13">
        <f>IF(N34="","",N34*(1+$D$3*1.19))</f>
        <v/>
      </c>
      <c r="P34" s="4" t="inlineStr"/>
      <c r="Q34" s="7" t="inlineStr">
        <is>
          <t>SE ENTREGA SIN COSTO CARGADO SOBRE CAMION
PLANCHAS PV6 0.4 MM EN 7.6 MTS  PARA CUBIERTAS 
60 PLANCHAS PV6 0.4MM EN 5.66 MTS  PARA  CIERRE PERIMETRAL CON CURVA INCORPORADA
30 CUMBRERAS EN PV6
2 PLANCHAS EN PV6 7.50 MTS  PARA FRONTONES
4 PLANCHAS EN PV6 7.37 MTS  PARA FRONTONES
4 PLANCHAS EN PV6 7.07 MTS PARA FRONTONES
4 PLANCHAS EN PV6 6.77  MTS PARA FRONTONES
4 PLANCHAS EN PV6 EN 6.47  MTS PARA FRONTONES
4 PLANCHAS EN PV6 EN 6.17 MTS PARA FRONTONES
4 PLANCHAS EN PV6 EN 5.87 MTS PARA FRONTONES 
5 PLANCHAS EN PV6 EN 5.57 MTS PARA AMBOS FRONTONES
TOTAL 181 PIEZAS
UBICACION BUIN · Iva incluido · UBICACIÓN BUIN</t>
        </is>
      </c>
      <c r="R34" s="4" t="inlineStr">
        <is>
          <t>https://tattersallgda.cl/auctions</t>
        </is>
      </c>
    </row>
    <row r="36">
      <c r="B36" s="6" t="inlineStr">
        <is>
          <t>Costo total est. = TU PUJA + comision + IVA sobre la comision. NO incluye impuesto de transferencia (1,5%), inscripcion en el Registro Civil (~$39.000) ni gastos de retiro o traslado. Revisa siempre las bases del remate.</t>
        </is>
      </c>
    </row>
  </sheetData>
  <autoFilter ref="A4:R34"/>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R25"/>
  <sheetViews>
    <sheetView workbookViewId="0">
      <pane ySplit="4" topLeftCell="A5" activePane="bottomLeft" state="frozen"/>
      <selection pane="bottomLeft" activeCell="A1" sqref="A1"/>
    </sheetView>
  </sheetViews>
  <sheetFormatPr baseColWidth="8" defaultRowHeight="15"/>
  <cols>
    <col width="5" customWidth="1" min="1" max="1"/>
    <col width="14" customWidth="1" min="2" max="2"/>
    <col width="20" customWidth="1" min="3" max="3"/>
    <col width="26" customWidth="1" min="4" max="4"/>
    <col width="7" customWidth="1" min="5" max="5"/>
    <col width="10" customWidth="1" min="6" max="6"/>
    <col width="13" customWidth="1" min="7" max="7"/>
    <col width="13" customWidth="1" min="8" max="8"/>
    <col width="14" customWidth="1" min="9" max="9"/>
    <col width="14" customWidth="1" min="10" max="10"/>
    <col width="14" customWidth="1" min="11" max="11"/>
    <col width="14"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VEHICULOS — San Isidro · 23-09-2026 (11:00 · Online · Renca)</t>
        </is>
      </c>
    </row>
    <row r="2">
      <c r="A2" s="2" t="inlineStr">
        <is>
          <t>Catálogo publicado · Garantia: Ver bases · Camiones grúa, alza hombres, grúas horquilla, carros de arrastre y camiones multiback · 19 lotes · comisión 13%+IVA · Renca (Av. Pdte. Eduardo Frei Montalva 4800).</t>
        </is>
      </c>
    </row>
    <row r="3">
      <c r="B3" s="9" t="inlineStr">
        <is>
          <t>% comision martillero (editalo segun la casa):</t>
        </is>
      </c>
      <c r="D3" s="10" t="n">
        <v>0.12</v>
      </c>
      <c r="E3" s="2" t="inlineStr">
        <is>
          <t>+ IVA 19% sobre la comision</t>
        </is>
      </c>
    </row>
    <row r="4" ht="28" customHeight="1">
      <c r="A4" s="3" t="inlineStr">
        <is>
          <t>N</t>
        </is>
      </c>
      <c r="B4" s="3" t="inlineStr">
        <is>
          <t>Marca</t>
        </is>
      </c>
      <c r="C4" s="3" t="inlineStr">
        <is>
          <t>Modelo</t>
        </is>
      </c>
      <c r="D4" s="3" t="inlineStr">
        <is>
          <t>Version</t>
        </is>
      </c>
      <c r="E4" s="3" t="inlineStr">
        <is>
          <t>Anio</t>
        </is>
      </c>
      <c r="F4" s="3" t="inlineStr">
        <is>
          <t>Km</t>
        </is>
      </c>
      <c r="G4" s="3" t="inlineStr">
        <is>
          <t>Combustible</t>
        </is>
      </c>
      <c r="H4" s="3" t="inlineStr">
        <is>
          <t>Transmision</t>
        </is>
      </c>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Camión / equipo</t>
        </is>
      </c>
      <c r="C5" s="4" t="inlineStr">
        <is>
          <t>CAMION MULTIBACK</t>
        </is>
      </c>
      <c r="D5" s="4" t="inlineStr">
        <is>
          <t>Lote 1</t>
        </is>
      </c>
      <c r="E5" s="4" t="inlineStr"/>
      <c r="F5" s="4" t="inlineStr"/>
      <c r="G5" s="4" t="inlineStr"/>
      <c r="H5" s="4" t="inlineStr"/>
      <c r="I5" s="11" t="inlineStr">
        <is>
          <t>Sin minimo publicado</t>
        </is>
      </c>
      <c r="J5" s="4" t="n"/>
      <c r="K5" s="4" t="n"/>
      <c r="L5" s="4" t="n"/>
      <c r="M5" s="4" t="n"/>
      <c r="N5" s="12" t="n"/>
      <c r="O5" s="13">
        <f>IF(N5="","",N5*(1+$D$3*1.19))</f>
        <v/>
      </c>
      <c r="P5" s="4" t="inlineStr"/>
      <c r="Q5" s="7" t="inlineStr">
        <is>
          <t>Lote 1 · CAMION MULTIBACK · mínimo se publica al inscribirse · Renca</t>
        </is>
      </c>
      <c r="R5" s="4" t="inlineStr">
        <is>
          <t>https://www.rematesanisidro.cl/remate/485/remate-de-camiones</t>
        </is>
      </c>
    </row>
    <row r="6">
      <c r="A6" s="4" t="n">
        <v>2</v>
      </c>
      <c r="B6" s="4" t="inlineStr">
        <is>
          <t>Camión / equipo</t>
        </is>
      </c>
      <c r="C6" s="4" t="inlineStr">
        <is>
          <t>CAMION MULTIBACK</t>
        </is>
      </c>
      <c r="D6" s="4" t="inlineStr">
        <is>
          <t>Lote 2</t>
        </is>
      </c>
      <c r="E6" s="4" t="inlineStr"/>
      <c r="F6" s="4" t="inlineStr"/>
      <c r="G6" s="4" t="inlineStr"/>
      <c r="H6" s="4" t="inlineStr"/>
      <c r="I6" s="11" t="inlineStr">
        <is>
          <t>Sin minimo publicado</t>
        </is>
      </c>
      <c r="J6" s="4" t="n"/>
      <c r="K6" s="4" t="n"/>
      <c r="L6" s="4" t="n"/>
      <c r="M6" s="4" t="n"/>
      <c r="N6" s="12" t="n"/>
      <c r="O6" s="13">
        <f>IF(N6="","",N6*(1+$D$3*1.19))</f>
        <v/>
      </c>
      <c r="P6" s="4" t="inlineStr"/>
      <c r="Q6" s="7" t="inlineStr">
        <is>
          <t>Lote 2 · CAMION MULTIBACK · mínimo se publica al inscribirse · Renca</t>
        </is>
      </c>
      <c r="R6" s="4" t="inlineStr">
        <is>
          <t>https://www.rematesanisidro.cl/remate/485/remate-de-camiones</t>
        </is>
      </c>
    </row>
    <row r="7">
      <c r="A7" s="4" t="n">
        <v>3</v>
      </c>
      <c r="B7" s="4" t="inlineStr">
        <is>
          <t>Camión / equipo</t>
        </is>
      </c>
      <c r="C7" s="4" t="inlineStr">
        <is>
          <t>CAMION MULTIBACK</t>
        </is>
      </c>
      <c r="D7" s="4" t="inlineStr">
        <is>
          <t>Lote 4</t>
        </is>
      </c>
      <c r="E7" s="4" t="inlineStr"/>
      <c r="F7" s="4" t="inlineStr"/>
      <c r="G7" s="4" t="inlineStr"/>
      <c r="H7" s="4" t="inlineStr"/>
      <c r="I7" s="11" t="inlineStr">
        <is>
          <t>Sin minimo publicado</t>
        </is>
      </c>
      <c r="J7" s="4" t="n"/>
      <c r="K7" s="4" t="n"/>
      <c r="L7" s="4" t="n"/>
      <c r="M7" s="4" t="n"/>
      <c r="N7" s="12" t="n"/>
      <c r="O7" s="13">
        <f>IF(N7="","",N7*(1+$D$3*1.19))</f>
        <v/>
      </c>
      <c r="P7" s="4" t="inlineStr"/>
      <c r="Q7" s="7" t="inlineStr">
        <is>
          <t>Lote 4 · CAMION MULTIBACK · mínimo se publica al inscribirse · Renca</t>
        </is>
      </c>
      <c r="R7" s="4" t="inlineStr">
        <is>
          <t>https://www.rematesanisidro.cl/remate/485/remate-de-camiones</t>
        </is>
      </c>
    </row>
    <row r="8">
      <c r="A8" s="4" t="n">
        <v>4</v>
      </c>
      <c r="B8" s="4" t="inlineStr">
        <is>
          <t>Camión / equipo</t>
        </is>
      </c>
      <c r="C8" s="4" t="inlineStr">
        <is>
          <t>CAMION MULTIBACK</t>
        </is>
      </c>
      <c r="D8" s="4" t="inlineStr">
        <is>
          <t>Lote 5</t>
        </is>
      </c>
      <c r="E8" s="4" t="inlineStr"/>
      <c r="F8" s="4" t="inlineStr"/>
      <c r="G8" s="4" t="inlineStr"/>
      <c r="H8" s="4" t="inlineStr"/>
      <c r="I8" s="11" t="inlineStr">
        <is>
          <t>Sin minimo publicado</t>
        </is>
      </c>
      <c r="J8" s="4" t="n"/>
      <c r="K8" s="4" t="n"/>
      <c r="L8" s="4" t="n"/>
      <c r="M8" s="4" t="n"/>
      <c r="N8" s="12" t="n"/>
      <c r="O8" s="13">
        <f>IF(N8="","",N8*(1+$D$3*1.19))</f>
        <v/>
      </c>
      <c r="P8" s="4" t="inlineStr"/>
      <c r="Q8" s="7" t="inlineStr">
        <is>
          <t>Lote 5 · CAMION MULTIBACK · mínimo se publica al inscribirse · Renca</t>
        </is>
      </c>
      <c r="R8" s="4" t="inlineStr">
        <is>
          <t>https://www.rematesanisidro.cl/remate/485/remate-de-camiones</t>
        </is>
      </c>
    </row>
    <row r="9">
      <c r="A9" s="4" t="n">
        <v>5</v>
      </c>
      <c r="B9" s="4" t="inlineStr">
        <is>
          <t>Camión / equipo</t>
        </is>
      </c>
      <c r="C9" s="4" t="inlineStr">
        <is>
          <t>CAMION MULTIBACK</t>
        </is>
      </c>
      <c r="D9" s="4" t="inlineStr">
        <is>
          <t>Lote 6</t>
        </is>
      </c>
      <c r="E9" s="4" t="inlineStr"/>
      <c r="F9" s="4" t="inlineStr"/>
      <c r="G9" s="4" t="inlineStr"/>
      <c r="H9" s="4" t="inlineStr"/>
      <c r="I9" s="11" t="inlineStr">
        <is>
          <t>Sin minimo publicado</t>
        </is>
      </c>
      <c r="J9" s="4" t="n"/>
      <c r="K9" s="4" t="n"/>
      <c r="L9" s="4" t="n"/>
      <c r="M9" s="4" t="n"/>
      <c r="N9" s="12" t="n"/>
      <c r="O9" s="13">
        <f>IF(N9="","",N9*(1+$D$3*1.19))</f>
        <v/>
      </c>
      <c r="P9" s="4" t="inlineStr"/>
      <c r="Q9" s="7" t="inlineStr">
        <is>
          <t>Lote 6 · CAMION MULTIBACK · mínimo se publica al inscribirse · Renca</t>
        </is>
      </c>
      <c r="R9" s="4" t="inlineStr">
        <is>
          <t>https://www.rematesanisidro.cl/remate/485/remate-de-camiones</t>
        </is>
      </c>
    </row>
    <row r="10">
      <c r="A10" s="4" t="n">
        <v>6</v>
      </c>
      <c r="B10" s="4" t="inlineStr">
        <is>
          <t>Camión / equipo</t>
        </is>
      </c>
      <c r="C10" s="4" t="inlineStr">
        <is>
          <t>CAMION MULTIBACK</t>
        </is>
      </c>
      <c r="D10" s="4" t="inlineStr">
        <is>
          <t>Lote 7</t>
        </is>
      </c>
      <c r="E10" s="4" t="inlineStr"/>
      <c r="F10" s="4" t="inlineStr"/>
      <c r="G10" s="4" t="inlineStr"/>
      <c r="H10" s="4" t="inlineStr"/>
      <c r="I10" s="11" t="inlineStr">
        <is>
          <t>Sin minimo publicado</t>
        </is>
      </c>
      <c r="J10" s="4" t="n"/>
      <c r="K10" s="4" t="n"/>
      <c r="L10" s="4" t="n"/>
      <c r="M10" s="4" t="n"/>
      <c r="N10" s="12" t="n"/>
      <c r="O10" s="13">
        <f>IF(N10="","",N10*(1+$D$3*1.19))</f>
        <v/>
      </c>
      <c r="P10" s="4" t="inlineStr"/>
      <c r="Q10" s="7" t="inlineStr">
        <is>
          <t>Lote 7 · CAMION MULTIBACK · mínimo se publica al inscribirse · Renca</t>
        </is>
      </c>
      <c r="R10" s="4" t="inlineStr">
        <is>
          <t>https://www.rematesanisidro.cl/remate/485/remate-de-camiones</t>
        </is>
      </c>
    </row>
    <row r="11">
      <c r="A11" s="4" t="n">
        <v>7</v>
      </c>
      <c r="B11" s="4" t="inlineStr">
        <is>
          <t>Camión / equipo</t>
        </is>
      </c>
      <c r="C11" s="4" t="inlineStr">
        <is>
          <t>CAMION AMPLIROLL</t>
        </is>
      </c>
      <c r="D11" s="4" t="inlineStr">
        <is>
          <t>Lote 8</t>
        </is>
      </c>
      <c r="E11" s="4" t="inlineStr"/>
      <c r="F11" s="4" t="inlineStr"/>
      <c r="G11" s="4" t="inlineStr"/>
      <c r="H11" s="4" t="inlineStr"/>
      <c r="I11" s="11" t="inlineStr">
        <is>
          <t>Sin minimo publicado</t>
        </is>
      </c>
      <c r="J11" s="4" t="n"/>
      <c r="K11" s="4" t="n"/>
      <c r="L11" s="4" t="n"/>
      <c r="M11" s="4" t="n"/>
      <c r="N11" s="12" t="n"/>
      <c r="O11" s="13">
        <f>IF(N11="","",N11*(1+$D$3*1.19))</f>
        <v/>
      </c>
      <c r="P11" s="4" t="inlineStr"/>
      <c r="Q11" s="7" t="inlineStr">
        <is>
          <t>Lote 8 · CAMION AMPLIROLL · mínimo se publica al inscribirse · Renca</t>
        </is>
      </c>
      <c r="R11" s="4" t="inlineStr">
        <is>
          <t>https://www.rematesanisidro.cl/remate/485/remate-de-camiones</t>
        </is>
      </c>
    </row>
    <row r="12">
      <c r="A12" s="4" t="n">
        <v>8</v>
      </c>
      <c r="B12" s="4" t="inlineStr">
        <is>
          <t>Camión / equipo</t>
        </is>
      </c>
      <c r="C12" s="4" t="inlineStr">
        <is>
          <t>CAMION 3/4</t>
        </is>
      </c>
      <c r="D12" s="4" t="inlineStr">
        <is>
          <t>Lote 9</t>
        </is>
      </c>
      <c r="E12" s="4" t="inlineStr"/>
      <c r="F12" s="4" t="inlineStr"/>
      <c r="G12" s="4" t="inlineStr"/>
      <c r="H12" s="4" t="inlineStr"/>
      <c r="I12" s="11" t="inlineStr">
        <is>
          <t>Sin minimo publicado</t>
        </is>
      </c>
      <c r="J12" s="4" t="n"/>
      <c r="K12" s="4" t="n"/>
      <c r="L12" s="4" t="n"/>
      <c r="M12" s="4" t="n"/>
      <c r="N12" s="12" t="n"/>
      <c r="O12" s="13">
        <f>IF(N12="","",N12*(1+$D$3*1.19))</f>
        <v/>
      </c>
      <c r="P12" s="4" t="inlineStr"/>
      <c r="Q12" s="7" t="inlineStr">
        <is>
          <t>Lote 9 · CAMION 3/4 · mínimo se publica al inscribirse · Renca</t>
        </is>
      </c>
      <c r="R12" s="4" t="inlineStr">
        <is>
          <t>https://www.rematesanisidro.cl/remate/485/remate-de-camiones</t>
        </is>
      </c>
    </row>
    <row r="13">
      <c r="A13" s="4" t="n">
        <v>9</v>
      </c>
      <c r="B13" s="4" t="inlineStr">
        <is>
          <t>Camión / equipo</t>
        </is>
      </c>
      <c r="C13" s="4" t="inlineStr">
        <is>
          <t>CAMION GRUA</t>
        </is>
      </c>
      <c r="D13" s="4" t="inlineStr">
        <is>
          <t>Lote 10</t>
        </is>
      </c>
      <c r="E13" s="4" t="inlineStr"/>
      <c r="F13" s="4" t="inlineStr"/>
      <c r="G13" s="4" t="inlineStr"/>
      <c r="H13" s="4" t="inlineStr"/>
      <c r="I13" s="11" t="inlineStr">
        <is>
          <t>Sin minimo publicado</t>
        </is>
      </c>
      <c r="J13" s="4" t="n"/>
      <c r="K13" s="4" t="n"/>
      <c r="L13" s="4" t="n"/>
      <c r="M13" s="4" t="n"/>
      <c r="N13" s="12" t="n"/>
      <c r="O13" s="13">
        <f>IF(N13="","",N13*(1+$D$3*1.19))</f>
        <v/>
      </c>
      <c r="P13" s="4" t="inlineStr"/>
      <c r="Q13" s="7" t="inlineStr">
        <is>
          <t>Lote 10 · CAMION GRUA · mínimo se publica al inscribirse · Renca</t>
        </is>
      </c>
      <c r="R13" s="4" t="inlineStr">
        <is>
          <t>https://www.rematesanisidro.cl/remate/485/remate-de-camiones</t>
        </is>
      </c>
    </row>
    <row r="14">
      <c r="A14" s="4" t="n">
        <v>10</v>
      </c>
      <c r="B14" s="4" t="inlineStr">
        <is>
          <t>Camión / equipo</t>
        </is>
      </c>
      <c r="C14" s="4" t="inlineStr">
        <is>
          <t>CAMION PLANO</t>
        </is>
      </c>
      <c r="D14" s="4" t="inlineStr">
        <is>
          <t>Lote 11</t>
        </is>
      </c>
      <c r="E14" s="4" t="inlineStr"/>
      <c r="F14" s="4" t="inlineStr"/>
      <c r="G14" s="4" t="inlineStr"/>
      <c r="H14" s="4" t="inlineStr"/>
      <c r="I14" s="11" t="inlineStr">
        <is>
          <t>Sin minimo publicado</t>
        </is>
      </c>
      <c r="J14" s="4" t="n"/>
      <c r="K14" s="4" t="n"/>
      <c r="L14" s="4" t="n"/>
      <c r="M14" s="4" t="n"/>
      <c r="N14" s="12" t="n"/>
      <c r="O14" s="13">
        <f>IF(N14="","",N14*(1+$D$3*1.19))</f>
        <v/>
      </c>
      <c r="P14" s="4" t="inlineStr"/>
      <c r="Q14" s="7" t="inlineStr">
        <is>
          <t>Lote 11 · CAMION PLANO · mínimo se publica al inscribirse · Renca</t>
        </is>
      </c>
      <c r="R14" s="4" t="inlineStr">
        <is>
          <t>https://www.rematesanisidro.cl/remate/485/remate-de-camiones</t>
        </is>
      </c>
    </row>
    <row r="15">
      <c r="A15" s="4" t="n">
        <v>11</v>
      </c>
      <c r="B15" s="4" t="inlineStr">
        <is>
          <t>Camión / equipo</t>
        </is>
      </c>
      <c r="C15" s="4" t="inlineStr">
        <is>
          <t>ALZA HOMBRES</t>
        </is>
      </c>
      <c r="D15" s="4" t="inlineStr">
        <is>
          <t>Lote 12</t>
        </is>
      </c>
      <c r="E15" s="4" t="inlineStr"/>
      <c r="F15" s="4" t="inlineStr"/>
      <c r="G15" s="4" t="inlineStr"/>
      <c r="H15" s="4" t="inlineStr"/>
      <c r="I15" s="11" t="inlineStr">
        <is>
          <t>Sin minimo publicado</t>
        </is>
      </c>
      <c r="J15" s="4" t="n"/>
      <c r="K15" s="4" t="n"/>
      <c r="L15" s="4" t="n"/>
      <c r="M15" s="4" t="n"/>
      <c r="N15" s="12" t="n"/>
      <c r="O15" s="13">
        <f>IF(N15="","",N15*(1+$D$3*1.19))</f>
        <v/>
      </c>
      <c r="P15" s="4" t="inlineStr"/>
      <c r="Q15" s="7" t="inlineStr">
        <is>
          <t>Lote 12 · ALZA HOMBRES · mínimo se publica al inscribirse · Renca</t>
        </is>
      </c>
      <c r="R15" s="4" t="inlineStr">
        <is>
          <t>https://www.rematesanisidro.cl/remate/485/remate-de-camiones</t>
        </is>
      </c>
    </row>
    <row r="16">
      <c r="A16" s="4" t="n">
        <v>12</v>
      </c>
      <c r="B16" s="4" t="inlineStr">
        <is>
          <t>Camión / equipo</t>
        </is>
      </c>
      <c r="C16" s="4" t="inlineStr">
        <is>
          <t>ALZA HOMBRES</t>
        </is>
      </c>
      <c r="D16" s="4" t="inlineStr">
        <is>
          <t>Lote 13</t>
        </is>
      </c>
      <c r="E16" s="4" t="inlineStr"/>
      <c r="F16" s="4" t="inlineStr"/>
      <c r="G16" s="4" t="inlineStr"/>
      <c r="H16" s="4" t="inlineStr"/>
      <c r="I16" s="11" t="inlineStr">
        <is>
          <t>Sin minimo publicado</t>
        </is>
      </c>
      <c r="J16" s="4" t="n"/>
      <c r="K16" s="4" t="n"/>
      <c r="L16" s="4" t="n"/>
      <c r="M16" s="4" t="n"/>
      <c r="N16" s="12" t="n"/>
      <c r="O16" s="13">
        <f>IF(N16="","",N16*(1+$D$3*1.19))</f>
        <v/>
      </c>
      <c r="P16" s="4" t="inlineStr"/>
      <c r="Q16" s="7" t="inlineStr">
        <is>
          <t>Lote 13 · ALZA HOMBRES · mínimo se publica al inscribirse · Renca</t>
        </is>
      </c>
      <c r="R16" s="4" t="inlineStr">
        <is>
          <t>https://www.rematesanisidro.cl/remate/485/remate-de-camiones</t>
        </is>
      </c>
    </row>
    <row r="17">
      <c r="A17" s="4" t="n">
        <v>13</v>
      </c>
      <c r="B17" s="4" t="inlineStr">
        <is>
          <t>Camión / equipo</t>
        </is>
      </c>
      <c r="C17" s="4" t="inlineStr">
        <is>
          <t>CARRO DE ARRASTRE</t>
        </is>
      </c>
      <c r="D17" s="4" t="inlineStr">
        <is>
          <t>Lote 14</t>
        </is>
      </c>
      <c r="E17" s="4" t="inlineStr"/>
      <c r="F17" s="4" t="inlineStr"/>
      <c r="G17" s="4" t="inlineStr"/>
      <c r="H17" s="4" t="inlineStr"/>
      <c r="I17" s="11" t="inlineStr">
        <is>
          <t>Sin minimo publicado</t>
        </is>
      </c>
      <c r="J17" s="4" t="n"/>
      <c r="K17" s="4" t="n"/>
      <c r="L17" s="4" t="n"/>
      <c r="M17" s="4" t="n"/>
      <c r="N17" s="12" t="n"/>
      <c r="O17" s="13">
        <f>IF(N17="","",N17*(1+$D$3*1.19))</f>
        <v/>
      </c>
      <c r="P17" s="4" t="inlineStr"/>
      <c r="Q17" s="7" t="inlineStr">
        <is>
          <t>Lote 14 · CARRO DE ARRASTRE · mínimo se publica al inscribirse · Renca</t>
        </is>
      </c>
      <c r="R17" s="4" t="inlineStr">
        <is>
          <t>https://www.rematesanisidro.cl/remate/485/remate-de-camiones</t>
        </is>
      </c>
    </row>
    <row r="18">
      <c r="A18" s="4" t="n">
        <v>14</v>
      </c>
      <c r="B18" s="4" t="inlineStr">
        <is>
          <t>Camión / equipo</t>
        </is>
      </c>
      <c r="C18" s="4" t="inlineStr">
        <is>
          <t>CARRO DE ARRASTRE</t>
        </is>
      </c>
      <c r="D18" s="4" t="inlineStr">
        <is>
          <t>Lote 15</t>
        </is>
      </c>
      <c r="E18" s="4" t="inlineStr"/>
      <c r="F18" s="4" t="inlineStr"/>
      <c r="G18" s="4" t="inlineStr"/>
      <c r="H18" s="4" t="inlineStr"/>
      <c r="I18" s="11" t="inlineStr">
        <is>
          <t>Sin minimo publicado</t>
        </is>
      </c>
      <c r="J18" s="4" t="n"/>
      <c r="K18" s="4" t="n"/>
      <c r="L18" s="4" t="n"/>
      <c r="M18" s="4" t="n"/>
      <c r="N18" s="12" t="n"/>
      <c r="O18" s="13">
        <f>IF(N18="","",N18*(1+$D$3*1.19))</f>
        <v/>
      </c>
      <c r="P18" s="4" t="inlineStr"/>
      <c r="Q18" s="7" t="inlineStr">
        <is>
          <t>Lote 15 · CARRO DE ARRASTRE · mínimo se publica al inscribirse · Renca</t>
        </is>
      </c>
      <c r="R18" s="4" t="inlineStr">
        <is>
          <t>https://www.rematesanisidro.cl/remate/485/remate-de-camiones</t>
        </is>
      </c>
    </row>
    <row r="19">
      <c r="A19" s="4" t="n">
        <v>15</v>
      </c>
      <c r="B19" s="4" t="inlineStr">
        <is>
          <t>Camión / equipo</t>
        </is>
      </c>
      <c r="C19" s="4" t="inlineStr">
        <is>
          <t>CARRO DE ARRASTRE</t>
        </is>
      </c>
      <c r="D19" s="4" t="inlineStr">
        <is>
          <t>Lote 16</t>
        </is>
      </c>
      <c r="E19" s="4" t="inlineStr"/>
      <c r="F19" s="4" t="inlineStr"/>
      <c r="G19" s="4" t="inlineStr"/>
      <c r="H19" s="4" t="inlineStr"/>
      <c r="I19" s="11" t="inlineStr">
        <is>
          <t>Sin minimo publicado</t>
        </is>
      </c>
      <c r="J19" s="4" t="n"/>
      <c r="K19" s="4" t="n"/>
      <c r="L19" s="4" t="n"/>
      <c r="M19" s="4" t="n"/>
      <c r="N19" s="12" t="n"/>
      <c r="O19" s="13">
        <f>IF(N19="","",N19*(1+$D$3*1.19))</f>
        <v/>
      </c>
      <c r="P19" s="4" t="inlineStr"/>
      <c r="Q19" s="7" t="inlineStr">
        <is>
          <t>Lote 16 · CARRO DE ARRASTRE · mínimo se publica al inscribirse · Renca</t>
        </is>
      </c>
      <c r="R19" s="4" t="inlineStr">
        <is>
          <t>https://www.rematesanisidro.cl/remate/485/remate-de-camiones</t>
        </is>
      </c>
    </row>
    <row r="20">
      <c r="A20" s="4" t="n">
        <v>16</v>
      </c>
      <c r="B20" s="4" t="inlineStr">
        <is>
          <t>Camión / equipo</t>
        </is>
      </c>
      <c r="C20" s="4" t="inlineStr">
        <is>
          <t>CARRO DE ARRASTRE</t>
        </is>
      </c>
      <c r="D20" s="4" t="inlineStr">
        <is>
          <t>Lote 17</t>
        </is>
      </c>
      <c r="E20" s="4" t="inlineStr"/>
      <c r="F20" s="4" t="inlineStr"/>
      <c r="G20" s="4" t="inlineStr"/>
      <c r="H20" s="4" t="inlineStr"/>
      <c r="I20" s="11" t="inlineStr">
        <is>
          <t>Sin minimo publicado</t>
        </is>
      </c>
      <c r="J20" s="4" t="n"/>
      <c r="K20" s="4" t="n"/>
      <c r="L20" s="4" t="n"/>
      <c r="M20" s="4" t="n"/>
      <c r="N20" s="12" t="n"/>
      <c r="O20" s="13">
        <f>IF(N20="","",N20*(1+$D$3*1.19))</f>
        <v/>
      </c>
      <c r="P20" s="4" t="inlineStr"/>
      <c r="Q20" s="7" t="inlineStr">
        <is>
          <t>Lote 17 · CARRO DE ARRASTRE · mínimo se publica al inscribirse · Renca</t>
        </is>
      </c>
      <c r="R20" s="4" t="inlineStr">
        <is>
          <t>https://www.rematesanisidro.cl/remate/485/remate-de-camiones</t>
        </is>
      </c>
    </row>
    <row r="21">
      <c r="A21" s="4" t="n">
        <v>17</v>
      </c>
      <c r="B21" s="4" t="inlineStr">
        <is>
          <t>Camión / equipo</t>
        </is>
      </c>
      <c r="C21" s="4" t="inlineStr">
        <is>
          <t>CARRO DE ARRASTRE</t>
        </is>
      </c>
      <c r="D21" s="4" t="inlineStr">
        <is>
          <t>Lote 18</t>
        </is>
      </c>
      <c r="E21" s="4" t="inlineStr"/>
      <c r="F21" s="4" t="inlineStr"/>
      <c r="G21" s="4" t="inlineStr"/>
      <c r="H21" s="4" t="inlineStr"/>
      <c r="I21" s="11" t="inlineStr">
        <is>
          <t>Sin minimo publicado</t>
        </is>
      </c>
      <c r="J21" s="4" t="n"/>
      <c r="K21" s="4" t="n"/>
      <c r="L21" s="4" t="n"/>
      <c r="M21" s="4" t="n"/>
      <c r="N21" s="12" t="n"/>
      <c r="O21" s="13">
        <f>IF(N21="","",N21*(1+$D$3*1.19))</f>
        <v/>
      </c>
      <c r="P21" s="4" t="inlineStr"/>
      <c r="Q21" s="7" t="inlineStr">
        <is>
          <t>Lote 18 · CARRO DE ARRASTRE · mínimo se publica al inscribirse · Renca</t>
        </is>
      </c>
      <c r="R21" s="4" t="inlineStr">
        <is>
          <t>https://www.rematesanisidro.cl/remate/485/remate-de-camiones</t>
        </is>
      </c>
    </row>
    <row r="22">
      <c r="A22" s="4" t="n">
        <v>18</v>
      </c>
      <c r="B22" s="4" t="inlineStr">
        <is>
          <t>Camión / equipo</t>
        </is>
      </c>
      <c r="C22" s="4" t="inlineStr">
        <is>
          <t>CARRO DE ARRASTRE</t>
        </is>
      </c>
      <c r="D22" s="4" t="inlineStr">
        <is>
          <t>Lote 19</t>
        </is>
      </c>
      <c r="E22" s="4" t="inlineStr"/>
      <c r="F22" s="4" t="inlineStr"/>
      <c r="G22" s="4" t="inlineStr"/>
      <c r="H22" s="4" t="inlineStr"/>
      <c r="I22" s="11" t="inlineStr">
        <is>
          <t>Sin minimo publicado</t>
        </is>
      </c>
      <c r="J22" s="4" t="n"/>
      <c r="K22" s="4" t="n"/>
      <c r="L22" s="4" t="n"/>
      <c r="M22" s="4" t="n"/>
      <c r="N22" s="12" t="n"/>
      <c r="O22" s="13">
        <f>IF(N22="","",N22*(1+$D$3*1.19))</f>
        <v/>
      </c>
      <c r="P22" s="4" t="inlineStr"/>
      <c r="Q22" s="7" t="inlineStr">
        <is>
          <t>Lote 19 · CARRO DE ARRASTRE · mínimo se publica al inscribirse · Renca</t>
        </is>
      </c>
      <c r="R22" s="4" t="inlineStr">
        <is>
          <t>https://www.rematesanisidro.cl/remate/485/remate-de-camiones</t>
        </is>
      </c>
    </row>
    <row r="23">
      <c r="A23" s="4" t="n">
        <v>19</v>
      </c>
      <c r="B23" s="4" t="inlineStr">
        <is>
          <t>Camión / equipo</t>
        </is>
      </c>
      <c r="C23" s="4" t="inlineStr">
        <is>
          <t>CARRO DE ARRASTRE</t>
        </is>
      </c>
      <c r="D23" s="4" t="inlineStr">
        <is>
          <t>Lote 20</t>
        </is>
      </c>
      <c r="E23" s="4" t="inlineStr"/>
      <c r="F23" s="4" t="inlineStr"/>
      <c r="G23" s="4" t="inlineStr"/>
      <c r="H23" s="4" t="inlineStr"/>
      <c r="I23" s="11" t="inlineStr">
        <is>
          <t>Sin minimo publicado</t>
        </is>
      </c>
      <c r="J23" s="4" t="n"/>
      <c r="K23" s="4" t="n"/>
      <c r="L23" s="4" t="n"/>
      <c r="M23" s="4" t="n"/>
      <c r="N23" s="12" t="n"/>
      <c r="O23" s="13">
        <f>IF(N23="","",N23*(1+$D$3*1.19))</f>
        <v/>
      </c>
      <c r="P23" s="4" t="inlineStr"/>
      <c r="Q23" s="7" t="inlineStr">
        <is>
          <t>Lote 20 · CARRO DE ARRASTRE · mínimo se publica al inscribirse · Renca</t>
        </is>
      </c>
      <c r="R23" s="4" t="inlineStr">
        <is>
          <t>https://www.rematesanisidro.cl/remate/485/remate-de-camiones</t>
        </is>
      </c>
    </row>
    <row r="25">
      <c r="B25" s="6" t="inlineStr">
        <is>
          <t>Costo total est. = TU PUJA + comision + IVA sobre la comision. NO incluye impuesto de transferencia (1,5%), inscripcion en el Registro Civil (~$39.000) ni gastos de retiro o traslado. Revisa siempre las bases del remate.</t>
        </is>
      </c>
    </row>
  </sheetData>
  <autoFilter ref="A4:R23"/>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R69"/>
  <sheetViews>
    <sheetView workbookViewId="0">
      <pane ySplit="4" topLeftCell="A5" activePane="bottomLeft" state="frozen"/>
      <selection pane="bottomLeft" activeCell="A1" sqref="A1"/>
    </sheetView>
  </sheetViews>
  <sheetFormatPr baseColWidth="8" defaultRowHeight="15"/>
  <cols>
    <col width="5" customWidth="1" min="1" max="1"/>
    <col width="14" customWidth="1" min="2" max="2"/>
    <col width="20" customWidth="1" min="3" max="3"/>
    <col width="26" customWidth="1" min="4" max="4"/>
    <col width="7" customWidth="1" min="5" max="5"/>
    <col width="10" customWidth="1" min="6" max="6"/>
    <col width="13" customWidth="1" min="7" max="7"/>
    <col width="13" customWidth="1" min="8" max="8"/>
    <col width="14" customWidth="1" min="9" max="9"/>
    <col width="14" customWidth="1" min="10" max="10"/>
    <col width="14" customWidth="1" min="11" max="11"/>
    <col width="14"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VEHICULOS — Tattersall · 23-09-2026 (15:00 · online)</t>
        </is>
      </c>
    </row>
    <row r="2">
      <c r="A2" s="2" t="inlineStr">
        <is>
          <t>Catálogo publicado · Garantia: Por lote (ver bases) · Vehículos — Buin · 63 lotes publicados (subasta en preparación, el catálogo sigue creciendo) · comisión: ver bases del remate</t>
        </is>
      </c>
    </row>
    <row r="3">
      <c r="B3" s="9" t="inlineStr">
        <is>
          <t>% comision martillero (editalo segun la casa):</t>
        </is>
      </c>
      <c r="D3" s="10" t="n">
        <v>0.12</v>
      </c>
      <c r="E3" s="2" t="inlineStr">
        <is>
          <t>+ IVA 19% sobre la comision</t>
        </is>
      </c>
    </row>
    <row r="4" ht="28" customHeight="1">
      <c r="A4" s="3" t="inlineStr">
        <is>
          <t>N</t>
        </is>
      </c>
      <c r="B4" s="3" t="inlineStr">
        <is>
          <t>Marca</t>
        </is>
      </c>
      <c r="C4" s="3" t="inlineStr">
        <is>
          <t>Modelo</t>
        </is>
      </c>
      <c r="D4" s="3" t="inlineStr">
        <is>
          <t>Version</t>
        </is>
      </c>
      <c r="E4" s="3" t="inlineStr">
        <is>
          <t>Anio</t>
        </is>
      </c>
      <c r="F4" s="3" t="inlineStr">
        <is>
          <t>Km</t>
        </is>
      </c>
      <c r="G4" s="3" t="inlineStr">
        <is>
          <t>Combustible</t>
        </is>
      </c>
      <c r="H4" s="3" t="inlineStr">
        <is>
          <t>Transmision</t>
        </is>
      </c>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Lote 47</t>
        </is>
      </c>
      <c r="C5" s="4" t="inlineStr">
        <is>
          <t>DOKKER III 1.6</t>
        </is>
      </c>
      <c r="D5" s="4" t="inlineStr"/>
      <c r="E5" s="4" t="n">
        <v>2017</v>
      </c>
      <c r="F5" s="4" t="inlineStr"/>
      <c r="G5" s="4" t="inlineStr"/>
      <c r="H5" s="4" t="inlineStr"/>
      <c r="I5" s="14" t="n">
        <v>1000000</v>
      </c>
      <c r="J5" s="14" t="n">
        <v>3800000</v>
      </c>
      <c r="K5" s="14" t="n">
        <v>8500000</v>
      </c>
      <c r="L5" s="14" t="n">
        <v>3660868</v>
      </c>
      <c r="M5" s="15">
        <f>IF(AND(ISNUMBER(I5),ISNUMBER(J5),J5&gt;0),1-I5/J5,"")</f>
        <v/>
      </c>
      <c r="N5" s="12" t="n"/>
      <c r="O5" s="13">
        <f>IF(N5="","",N5*(1+$D$3*1.19))</f>
        <v/>
      </c>
      <c r="P5" s="4" t="inlineStr"/>
      <c r="Q5" s="7" t="inlineStr">
        <is>
          <t>ESTADO GENERAL : OPERATIVO, LUZ DE CHECK ENCENDIDO.
PATENTE : KGXK36       
KILOMETRAJE : 183.655
CAJA : 
MOTOR : BENCINERO
COLOR :
AIRE  : 
PERMISO DE CIRCULACION : MARZO 2025
SEGURO  OBLIGATORIO  : MARZO 2025
REVISION TECNICA  : SEPTIEMBRE 2025
ANALISIS DE GASES  : MARZO 2025
UBICACION BUIN · Iva incluido · UBICACIÓN BUIN</t>
        </is>
      </c>
      <c r="R5" s="4" t="inlineStr">
        <is>
          <t>https://tattersallgda.cl/auctions</t>
        </is>
      </c>
    </row>
    <row r="6">
      <c r="A6" s="4" t="n">
        <v>2</v>
      </c>
      <c r="B6" s="4" t="inlineStr">
        <is>
          <t>Lote 8696</t>
        </is>
      </c>
      <c r="C6" s="4" t="inlineStr">
        <is>
          <t>C3 HDI HATCH BACK 1.5</t>
        </is>
      </c>
      <c r="D6" s="4" t="inlineStr"/>
      <c r="E6" s="4" t="n">
        <v>2019</v>
      </c>
      <c r="F6" s="4" t="inlineStr"/>
      <c r="G6" s="4" t="inlineStr"/>
      <c r="H6" s="4" t="inlineStr"/>
      <c r="I6" s="14" t="n">
        <v>1500000</v>
      </c>
      <c r="J6" s="4" t="n"/>
      <c r="K6" s="4" t="n"/>
      <c r="L6" s="14" t="n">
        <v>6454871</v>
      </c>
      <c r="M6" s="4" t="n"/>
      <c r="N6" s="12" t="n"/>
      <c r="O6" s="13">
        <f>IF(N6="","",N6*(1+$D$3*1.19))</f>
        <v/>
      </c>
      <c r="P6" s="4" t="inlineStr"/>
      <c r="Q6" s="7" t="inlineStr">
        <is>
          <t>ESTADO GENERAL : OPERATIVO, LAS OFERTAS SERÁN VALIDADAS POR NUESTRO MANDANTE, EL CUAL EXPRESAMENTE *SE RESERVA EL DERECHO DE ACEPTAR O RECHAZAR CADA UNA DE LAS OFERTAS*5 DIAS HÁBILES POSTERIOR A LA OFERTA, REGISTRA MULTAS, MOTOR DISPAREJO Y LUZ DE CHECK ENCENDIDO.
PATENTE :  KXYV54
KILOMETRAJE : 195.501
CAJA : MECANICA
MOTOR : DIESEL
COLOR : BLANCO T ROJO
AIRE  : SI
PERMISO DE CIRCULACION : MARZO 2025
SEGURO  OBLIGATORIO  : MARZO 2025
REVISION TECNICA  : JULIO 2025
ANALISIS DE GASES  : JULIO 2025
UBICACION BUIN · Iva incluido · UBICACIÓN BUIN</t>
        </is>
      </c>
      <c r="R6" s="4" t="inlineStr">
        <is>
          <t>https://tattersallgda.cl/auctions</t>
        </is>
      </c>
    </row>
    <row r="7">
      <c r="A7" s="4" t="n">
        <v>3</v>
      </c>
      <c r="B7" s="4" t="inlineStr">
        <is>
          <t>Lote 8741</t>
        </is>
      </c>
      <c r="C7" s="4" t="inlineStr">
        <is>
          <t>NP300 2.3</t>
        </is>
      </c>
      <c r="D7" s="4" t="inlineStr"/>
      <c r="E7" s="4" t="n">
        <v>2017</v>
      </c>
      <c r="F7" s="4" t="inlineStr"/>
      <c r="G7" s="4" t="inlineStr"/>
      <c r="H7" s="4" t="inlineStr"/>
      <c r="I7" s="14" t="n">
        <v>1500000</v>
      </c>
      <c r="J7" s="14" t="n">
        <v>8400000</v>
      </c>
      <c r="K7" s="14" t="n">
        <v>21500000</v>
      </c>
      <c r="L7" s="14" t="n">
        <v>10659780</v>
      </c>
      <c r="M7" s="15">
        <f>IF(AND(ISNUMBER(I7),ISNUMBER(J7),J7&gt;0),1-I7/J7,"")</f>
        <v/>
      </c>
      <c r="N7" s="12" t="n"/>
      <c r="O7" s="13">
        <f>IF(N7="","",N7*(1+$D$3*1.19))</f>
        <v/>
      </c>
      <c r="P7" s="4" t="inlineStr"/>
      <c r="Q7" s="7" t="inlineStr">
        <is>
          <t>ESTADO GENERAL : NO OPERATIVO
PATENTE : JLCG70       
KILOMETRAJE : NO VISIBLE
CAJA : 
MOTOR : DIESEL
COLOR : BLANCO
AIRE  : SI
PERMISO DE CIRCULACION :  MARZO 2027
SEGURO  OBLIGATORIO  : MARZO 2027
REVISION TECNICA  : FEBRERO 2026
ANALISIS DE GASES  : AGOSTO 2026
UBICACION BUIN · Iva incluido · UBICACIÓN BUIN</t>
        </is>
      </c>
      <c r="R7" s="4" t="inlineStr">
        <is>
          <t>https://tattersallgda.cl/auctions</t>
        </is>
      </c>
    </row>
    <row r="8">
      <c r="A8" s="4" t="n">
        <v>4</v>
      </c>
      <c r="B8" s="4" t="inlineStr">
        <is>
          <t>Lote 8744</t>
        </is>
      </c>
      <c r="C8" s="4" t="inlineStr">
        <is>
          <t>NP300 2.3</t>
        </is>
      </c>
      <c r="D8" s="4" t="inlineStr"/>
      <c r="E8" s="4" t="n">
        <v>2017</v>
      </c>
      <c r="F8" s="4" t="inlineStr"/>
      <c r="G8" s="4" t="inlineStr"/>
      <c r="H8" s="4" t="inlineStr"/>
      <c r="I8" s="14" t="n">
        <v>1500000</v>
      </c>
      <c r="J8" s="14" t="n">
        <v>8400000</v>
      </c>
      <c r="K8" s="14" t="n">
        <v>21500000</v>
      </c>
      <c r="L8" s="14" t="n">
        <v>10659780</v>
      </c>
      <c r="M8" s="15">
        <f>IF(AND(ISNUMBER(I8),ISNUMBER(J8),J8&gt;0),1-I8/J8,"")</f>
        <v/>
      </c>
      <c r="N8" s="12" t="n"/>
      <c r="O8" s="13">
        <f>IF(N8="","",N8*(1+$D$3*1.19))</f>
        <v/>
      </c>
      <c r="P8" s="4" t="inlineStr"/>
      <c r="Q8" s="7" t="inlineStr">
        <is>
          <t>ESTADO GENERAL : NO OPERATIVO, SIN DOCUMENTOS, ES RESPONSABILIDAD DEL COMPRADOR VERIFICAR Y REGULARIZAR.
PATENTE : JLCG85      
KILOMETRAJE : NO VISIBLE
CAJA : MECANICA
MOTOR : DIESEL
COLOR : BLANCO
AIRE  : NO
UBICACION BUIN · Iva incluido · UBICACIÓN BUIN</t>
        </is>
      </c>
      <c r="R8" s="4" t="inlineStr">
        <is>
          <t>https://tattersallgda.cl/auctions</t>
        </is>
      </c>
    </row>
    <row r="9">
      <c r="A9" s="4" t="n">
        <v>5</v>
      </c>
      <c r="B9" s="4" t="inlineStr">
        <is>
          <t>Lote 8771</t>
        </is>
      </c>
      <c r="C9" s="4" t="inlineStr">
        <is>
          <t>L200 DAKAR CRS 4X4 2.4</t>
        </is>
      </c>
      <c r="D9" s="4" t="inlineStr"/>
      <c r="E9" s="4" t="n">
        <v>2017</v>
      </c>
      <c r="F9" s="4" t="inlineStr"/>
      <c r="G9" s="4" t="inlineStr"/>
      <c r="H9" s="4" t="inlineStr"/>
      <c r="I9" s="14" t="n">
        <v>2000000</v>
      </c>
      <c r="J9" s="14" t="n">
        <v>9300000</v>
      </c>
      <c r="K9" s="14" t="n">
        <v>20000000</v>
      </c>
      <c r="L9" s="4" t="n"/>
      <c r="M9" s="15">
        <f>IF(AND(ISNUMBER(I9),ISNUMBER(J9),J9&gt;0),1-I9/J9,"")</f>
        <v/>
      </c>
      <c r="N9" s="12" t="n"/>
      <c r="O9" s="13">
        <f>IF(N9="","",N9*(1+$D$3*1.19))</f>
        <v/>
      </c>
      <c r="P9" s="4" t="inlineStr"/>
      <c r="Q9" s="7" t="inlineStr">
        <is>
          <t>ESTADO GENERAL : OPERATIVO
PATENTE : JHZK15      
KILOMETRAJE : 334.312
CAJA : MECANICA
MOTOR : DIESEL
COLOR : PLATEADO
AIRE  : SI 
PERMISO DE CIRCULACION :  MARZO 2027
SEGURO  OBLIGATORIO  : MARZO 2027
REVISION TECNICA  : AGOSTO 2026
ANALISIS DE GASES  : AGOSTO 2026
UBICACION BUIN · Iva incluido · UBICACIÓN BUIN</t>
        </is>
      </c>
      <c r="R9" s="4" t="inlineStr">
        <is>
          <t>https://tattersallgda.cl/auctions</t>
        </is>
      </c>
    </row>
    <row r="10">
      <c r="A10" s="4" t="n">
        <v>6</v>
      </c>
      <c r="B10" s="4" t="inlineStr">
        <is>
          <t>Lote 8772</t>
        </is>
      </c>
      <c r="C10" s="4" t="inlineStr">
        <is>
          <t>L200 DAKAR D CAB CRS 4X4 2.4</t>
        </is>
      </c>
      <c r="D10" s="4" t="inlineStr"/>
      <c r="E10" s="4" t="n">
        <v>2019</v>
      </c>
      <c r="F10" s="4" t="inlineStr"/>
      <c r="G10" s="4" t="inlineStr"/>
      <c r="H10" s="4" t="inlineStr"/>
      <c r="I10" s="14" t="n">
        <v>2500000</v>
      </c>
      <c r="J10" s="14" t="n">
        <v>7900000</v>
      </c>
      <c r="K10" s="14" t="n">
        <v>23000000</v>
      </c>
      <c r="L10" s="4" t="n"/>
      <c r="M10" s="15">
        <f>IF(AND(ISNUMBER(I10),ISNUMBER(J10),J10&gt;0),1-I10/J10,"")</f>
        <v/>
      </c>
      <c r="N10" s="12" t="n"/>
      <c r="O10" s="13">
        <f>IF(N10="","",N10*(1+$D$3*1.19))</f>
        <v/>
      </c>
      <c r="P10" s="4" t="inlineStr"/>
      <c r="Q10" s="7" t="inlineStr">
        <is>
          <t>ESTADO GENERAL : OPERATIVO, PROBLEMA EN 4X4 NO ACCIONA.
PATENTE :LDKS98       
KILOMETRAJE : 278.992
CAJA : MECANICA
MOTOR : DIESEL
COLOR : PLATEADO
AIRE  : SI
PERMISO DE CIRCULACION :  MARZO 2026
SEGURO  OBLIGATORIO  : MARZO 2027
REVISION TECNICA  : NOVIEMBRE 2026
ANALISIS DE GASES  : NOVIEMBRE 2026
UBICACION BUIN · Iva incluido · UBICACIÓN BUIN</t>
        </is>
      </c>
      <c r="R10" s="4" t="inlineStr">
        <is>
          <t>https://tattersallgda.cl/auctions</t>
        </is>
      </c>
    </row>
    <row r="11">
      <c r="A11" s="4" t="n">
        <v>7</v>
      </c>
      <c r="B11" s="4" t="inlineStr">
        <is>
          <t>Lote 8773</t>
        </is>
      </c>
      <c r="C11" s="4" t="inlineStr">
        <is>
          <t>L200 DAKAR D CAB CRS 4X4 2.4</t>
        </is>
      </c>
      <c r="D11" s="4" t="inlineStr"/>
      <c r="E11" s="4" t="n">
        <v>2019</v>
      </c>
      <c r="F11" s="4" t="inlineStr"/>
      <c r="G11" s="4" t="inlineStr"/>
      <c r="H11" s="4" t="inlineStr"/>
      <c r="I11" s="14" t="n">
        <v>3000000</v>
      </c>
      <c r="J11" s="14" t="n">
        <v>7900000</v>
      </c>
      <c r="K11" s="14" t="n">
        <v>23000000</v>
      </c>
      <c r="L11" s="4" t="n"/>
      <c r="M11" s="15">
        <f>IF(AND(ISNUMBER(I11),ISNUMBER(J11),J11&gt;0),1-I11/J11,"")</f>
        <v/>
      </c>
      <c r="N11" s="12" t="n"/>
      <c r="O11" s="13">
        <f>IF(N11="","",N11*(1+$D$3*1.19))</f>
        <v/>
      </c>
      <c r="P11" s="4" t="inlineStr"/>
      <c r="Q11" s="7" t="inlineStr">
        <is>
          <t>ESTADO GENERAL : OPERATIVO
PATENTE : LDKS99    
KILOMETRAJE : 280.467
CAJA : MECANICA
MOTOR : DIESEL
COLOR : PLATEADO
AIRE  : SI
PERMISO DE CIRCULACION :  MARZO 2027
SEGURO  OBLIGATORIO  : MARZO 2027
REVISION TECNICA  : ENERO 2027
ANALISIS DE GASES  : ENERO 2027
UBICACION BUIN · Iva incluido · UBICACIÓN BUIN</t>
        </is>
      </c>
      <c r="R11" s="4" t="inlineStr">
        <is>
          <t>https://tattersallgda.cl/auctions</t>
        </is>
      </c>
    </row>
    <row r="12">
      <c r="A12" s="4" t="n">
        <v>8</v>
      </c>
      <c r="B12" s="4" t="inlineStr">
        <is>
          <t>Lote 8775</t>
        </is>
      </c>
      <c r="C12" s="4" t="inlineStr">
        <is>
          <t>L200 DAKAR 4X4 2.4</t>
        </is>
      </c>
      <c r="D12" s="4" t="inlineStr"/>
      <c r="E12" s="4" t="n">
        <v>2020</v>
      </c>
      <c r="F12" s="4" t="inlineStr"/>
      <c r="G12" s="4" t="inlineStr"/>
      <c r="H12" s="4" t="inlineStr"/>
      <c r="I12" s="14" t="n">
        <v>4000000</v>
      </c>
      <c r="J12" s="14" t="n">
        <v>11990000</v>
      </c>
      <c r="K12" s="14" t="n">
        <v>25500000</v>
      </c>
      <c r="L12" s="4" t="n"/>
      <c r="M12" s="15">
        <f>IF(AND(ISNUMBER(I12),ISNUMBER(J12),J12&gt;0),1-I12/J12,"")</f>
        <v/>
      </c>
      <c r="N12" s="12" t="n"/>
      <c r="O12" s="13">
        <f>IF(N12="","",N12*(1+$D$3*1.19))</f>
        <v/>
      </c>
      <c r="P12" s="4" t="inlineStr"/>
      <c r="Q12" s="7" t="inlineStr">
        <is>
          <t>ESTADO GENERAL : OPERATIVO
PATENTE :  PDFY90     
KILOMETRAJE : 318.248
CAJA : MECANICA
MOTOR : DIESEL
COLOR : PLATEADO
AIRE  : SI
PERMISO DE CIRCULACION :  AGOSTO 2026
SEGURO  OBLIGATORIO  : MARZO 2027
REVISION TECNICA  : FEBRERO 2027
ANALISIS DE GASES  : AGOSTO 2027
UBICACION BUIN · Iva incluido · UBICACIÓN BUIN</t>
        </is>
      </c>
      <c r="R12" s="4" t="inlineStr">
        <is>
          <t>https://tattersallgda.cl/auctions</t>
        </is>
      </c>
    </row>
    <row r="13">
      <c r="A13" s="4" t="n">
        <v>9</v>
      </c>
      <c r="B13" s="4" t="inlineStr">
        <is>
          <t>Lote 8776</t>
        </is>
      </c>
      <c r="C13" s="4" t="inlineStr">
        <is>
          <t>L200 KATANA CRT 4X4 2.4</t>
        </is>
      </c>
      <c r="D13" s="4" t="inlineStr"/>
      <c r="E13" s="4" t="n">
        <v>2020</v>
      </c>
      <c r="F13" s="4" t="inlineStr"/>
      <c r="G13" s="4" t="inlineStr"/>
      <c r="H13" s="4" t="inlineStr"/>
      <c r="I13" s="14" t="n">
        <v>3000000</v>
      </c>
      <c r="J13" s="14" t="n">
        <v>11990000</v>
      </c>
      <c r="K13" s="14" t="n">
        <v>25500000</v>
      </c>
      <c r="L13" s="14" t="n">
        <v>10538389</v>
      </c>
      <c r="M13" s="15">
        <f>IF(AND(ISNUMBER(I13),ISNUMBER(J13),J13&gt;0),1-I13/J13,"")</f>
        <v/>
      </c>
      <c r="N13" s="12" t="n"/>
      <c r="O13" s="13">
        <f>IF(N13="","",N13*(1+$D$3*1.19))</f>
        <v/>
      </c>
      <c r="P13" s="4" t="inlineStr"/>
      <c r="Q13" s="7" t="inlineStr">
        <is>
          <t>ESTADO GENERAL : OPERATIVO
PATENTE : PDFS26       
KILOMETRAJE : 294.563
CAJA : MECANICA
MOTOR : DIESEL
COLOR : BLANCO FAIRY
AIRE  : SI
PERMISO DE CIRCULACION :  AGOSTO 2026
SEGURO  OBLIGATORIO  : MARZO 2027
REVISION TECNICA  : SEPTIEMBRE 2026
ANALISIS DE GASES  : SEPTIEMBRE 2026
UBICACION BUIN · Iva incluido · UBICACIÓN BUIN</t>
        </is>
      </c>
      <c r="R13" s="4" t="inlineStr">
        <is>
          <t>https://tattersallgda.cl/auctions</t>
        </is>
      </c>
    </row>
    <row r="14">
      <c r="A14" s="4" t="n">
        <v>10</v>
      </c>
      <c r="B14" s="4" t="inlineStr">
        <is>
          <t>Lote 8777</t>
        </is>
      </c>
      <c r="C14" s="4" t="inlineStr">
        <is>
          <t>L200 KATANA CRT 4X4 2.4</t>
        </is>
      </c>
      <c r="D14" s="4" t="inlineStr"/>
      <c r="E14" s="4" t="n">
        <v>2021</v>
      </c>
      <c r="F14" s="4" t="inlineStr"/>
      <c r="G14" s="4" t="inlineStr"/>
      <c r="H14" s="4" t="inlineStr"/>
      <c r="I14" s="14" t="n">
        <v>3000000</v>
      </c>
      <c r="J14" s="4" t="n"/>
      <c r="K14" s="4" t="n"/>
      <c r="L14" s="4" t="n"/>
      <c r="M14" s="4" t="n"/>
      <c r="N14" s="12" t="n"/>
      <c r="O14" s="13">
        <f>IF(N14="","",N14*(1+$D$3*1.19))</f>
        <v/>
      </c>
      <c r="P14" s="4" t="inlineStr"/>
      <c r="Q14" s="7" t="inlineStr">
        <is>
          <t>ESTADO GENERAL : OPERATIVO, LUZ DEL DPF ENCENDIDA.
PATENTE : PTPB34      
KILOMETRAJE : 253.714
CAJA : MECANICA
MOTOR : DIESEL
COLOR :PLATEADO
AIRE  : SI
PERMISO DE CIRCULACION :  AGOSTO 2026
SEGURO  OBLIGATORIO  : MARZO 2027
REVISION TECNICA  : JULIO 2026
ANALISIS DE GASES  : JULIO 2026
UBICACION BUIN · Iva incluido · UBICACIÓN BUIN</t>
        </is>
      </c>
      <c r="R14" s="4" t="inlineStr">
        <is>
          <t>https://tattersallgda.cl/auctions</t>
        </is>
      </c>
    </row>
    <row r="15">
      <c r="A15" s="4" t="n">
        <v>11</v>
      </c>
      <c r="B15" s="4" t="inlineStr">
        <is>
          <t>Lote 8778</t>
        </is>
      </c>
      <c r="C15" s="4" t="inlineStr">
        <is>
          <t>NEW L200 KATANA D CAB CRM 4X4 2.4</t>
        </is>
      </c>
      <c r="D15" s="4" t="inlineStr"/>
      <c r="E15" s="4" t="n">
        <v>2019</v>
      </c>
      <c r="F15" s="4" t="inlineStr"/>
      <c r="G15" s="4" t="inlineStr"/>
      <c r="H15" s="4" t="inlineStr"/>
      <c r="I15" s="14" t="n">
        <v>3000000</v>
      </c>
      <c r="J15" s="14" t="n">
        <v>7900000</v>
      </c>
      <c r="K15" s="14" t="n">
        <v>23000000</v>
      </c>
      <c r="L15" s="14" t="n">
        <v>9818107</v>
      </c>
      <c r="M15" s="15">
        <f>IF(AND(ISNUMBER(I15),ISNUMBER(J15),J15&gt;0),1-I15/J15,"")</f>
        <v/>
      </c>
      <c r="N15" s="12" t="n"/>
      <c r="O15" s="13">
        <f>IF(N15="","",N15*(1+$D$3*1.19))</f>
        <v/>
      </c>
      <c r="P15" s="4" t="inlineStr"/>
      <c r="Q15" s="7" t="inlineStr">
        <is>
          <t>ESTADO GENERAL : OPERATIVO
PATENTE : LDZW12       
KILOMETRAJE : 246.754
CAJA : MECANICA
MOTOR : DIESEL
COLOR : ROJO
AIRE  : SI
PERMISO DE CIRCULACION :  MARZO 2027
SEGURO  OBLIGATORIO  : MARZO 2027
REVISION TECNICA  : MAYO 2027
ANALISIS DE GASES  : MAYO 2027
UBICACION BUIN · Iva incluido · UBICACIÓN BUIN</t>
        </is>
      </c>
      <c r="R15" s="4" t="inlineStr">
        <is>
          <t>https://tattersallgda.cl/auctions</t>
        </is>
      </c>
    </row>
    <row r="16">
      <c r="A16" s="4" t="n">
        <v>12</v>
      </c>
      <c r="B16" s="4" t="inlineStr">
        <is>
          <t>Lote 8780</t>
        </is>
      </c>
      <c r="C16" s="4" t="inlineStr">
        <is>
          <t>RAM 3500 6.7</t>
        </is>
      </c>
      <c r="D16" s="4" t="inlineStr"/>
      <c r="E16" s="4" t="n">
        <v>2012</v>
      </c>
      <c r="F16" s="4" t="inlineStr"/>
      <c r="G16" s="4" t="inlineStr"/>
      <c r="H16" s="4" t="inlineStr"/>
      <c r="I16" s="14" t="n">
        <v>2000000</v>
      </c>
      <c r="J16" s="4" t="n"/>
      <c r="K16" s="4" t="n"/>
      <c r="L16" s="4" t="n"/>
      <c r="M16" s="4" t="n"/>
      <c r="N16" s="12" t="n"/>
      <c r="O16" s="13">
        <f>IF(N16="","",N16*(1+$D$3*1.19))</f>
        <v/>
      </c>
      <c r="P16" s="4" t="inlineStr"/>
      <c r="Q16" s="7" t="inlineStr">
        <is>
          <t>ESTADO GENERAL : OPERATIVO
PATENTE : FJJR44       
KILOMETRAJE : 300.623
CAJA : AUTOMATICA
MOTOR : DIESEL
COLOR : ROJO
AIRE  : SI
PERMISO DE CIRCULACION :  AGOSTO 2026
SEGURO  OBLIGATORIO  : MARZO 2027
REVISION TECNICA  : OCTUBRE 2026
ANALISIS DE GASES  : OCTUBRE 2026
UBICACION BUIN · Iva incluido · UBICACIÓN BUIN</t>
        </is>
      </c>
      <c r="R16" s="4" t="inlineStr">
        <is>
          <t>https://tattersallgda.cl/auctions</t>
        </is>
      </c>
    </row>
    <row r="17">
      <c r="A17" s="4" t="n">
        <v>13</v>
      </c>
      <c r="B17" s="4" t="inlineStr">
        <is>
          <t>Lote 8783</t>
        </is>
      </c>
      <c r="C17" s="4" t="inlineStr">
        <is>
          <t>VITO 113 CDI</t>
        </is>
      </c>
      <c r="D17" s="4" t="inlineStr"/>
      <c r="E17" s="4" t="n">
        <v>2013</v>
      </c>
      <c r="F17" s="4" t="inlineStr"/>
      <c r="G17" s="4" t="inlineStr"/>
      <c r="H17" s="4" t="inlineStr"/>
      <c r="I17" s="14" t="n">
        <v>2200000</v>
      </c>
      <c r="J17" s="4" t="n"/>
      <c r="K17" s="4" t="n"/>
      <c r="L17" s="14" t="n">
        <v>9094831</v>
      </c>
      <c r="M17" s="4" t="n"/>
      <c r="N17" s="12" t="n"/>
      <c r="O17" s="13">
        <f>IF(N17="","",N17*(1+$D$3*1.19))</f>
        <v/>
      </c>
      <c r="P17" s="4" t="inlineStr"/>
      <c r="Q17" s="7" t="inlineStr">
        <is>
          <t>ESTADO GENERAL : OPERATIVO
PATENTE : FHJC11      
KILOMETRAJE : 184.125
CAJA : MECANICA
MOTOR : DIESEL
AIRE  : NO
COLOR :BLANCO
PERMISO DE CIRCULACION :  MARZO 2027
SEGURO  OBLIGATORIO  : MARZO 2027
REVISION TECNICA  : ABRIL 2027
ANALISIS DE GASES  : ABRIL 2027
UBICACION BUIN · Iva incluido · UBICACIÓN BUIN</t>
        </is>
      </c>
      <c r="R17" s="4" t="inlineStr">
        <is>
          <t>https://tattersallgda.cl/auctions</t>
        </is>
      </c>
    </row>
    <row r="18">
      <c r="A18" s="4" t="n">
        <v>14</v>
      </c>
      <c r="B18" s="4" t="inlineStr">
        <is>
          <t>Lote 8785</t>
        </is>
      </c>
      <c r="C18" s="4" t="inlineStr">
        <is>
          <t>VITO 113 CDI</t>
        </is>
      </c>
      <c r="D18" s="4" t="inlineStr"/>
      <c r="E18" s="4" t="n">
        <v>2016</v>
      </c>
      <c r="F18" s="4" t="inlineStr"/>
      <c r="G18" s="4" t="inlineStr"/>
      <c r="H18" s="4" t="inlineStr"/>
      <c r="I18" s="14" t="n">
        <v>2400000</v>
      </c>
      <c r="J18" s="4" t="n"/>
      <c r="K18" s="4" t="n"/>
      <c r="L18" s="14" t="n">
        <v>25711912</v>
      </c>
      <c r="M18" s="4" t="n"/>
      <c r="N18" s="12" t="n"/>
      <c r="O18" s="13">
        <f>IF(N18="","",N18*(1+$D$3*1.19))</f>
        <v/>
      </c>
      <c r="P18" s="4" t="inlineStr"/>
      <c r="Q18" s="7" t="inlineStr">
        <is>
          <t>ESTADO GENERAL : OPERATIVO
PATENTE : HKRS35      
KILOMETRAJE : 213.049
CAJA : MECANICA
MOTOR : DIESEL
COLOR : BLANCO
AIRE  : NO
PERMISO DE CIRCULACION : MARZO 2027
SEGURO  OBLIGATORIO  : MARZO 2027
REVISION TECNICA  : AGOSTO 2026
ANALISIS DE GASES  : AGOSTO 2026
UBICACION BUIN · Iva incluido · UBICACIÓN BUIN</t>
        </is>
      </c>
      <c r="R18" s="4" t="inlineStr">
        <is>
          <t>https://tattersallgda.cl/auctions</t>
        </is>
      </c>
    </row>
    <row r="19">
      <c r="A19" s="4" t="n">
        <v>15</v>
      </c>
      <c r="B19" s="4" t="inlineStr">
        <is>
          <t>Lote 8786</t>
        </is>
      </c>
      <c r="C19" s="4" t="inlineStr">
        <is>
          <t>SPRINTER 315 CDI</t>
        </is>
      </c>
      <c r="D19" s="4" t="inlineStr"/>
      <c r="E19" s="4" t="n">
        <v>2017</v>
      </c>
      <c r="F19" s="4" t="inlineStr"/>
      <c r="G19" s="4" t="inlineStr"/>
      <c r="H19" s="4" t="inlineStr"/>
      <c r="I19" s="14" t="n">
        <v>4000000</v>
      </c>
      <c r="J19" s="4" t="n"/>
      <c r="K19" s="4" t="n"/>
      <c r="L19" s="4" t="n"/>
      <c r="M19" s="4" t="n"/>
      <c r="N19" s="12" t="n"/>
      <c r="O19" s="13">
        <f>IF(N19="","",N19*(1+$D$3*1.19))</f>
        <v/>
      </c>
      <c r="P19" s="4" t="inlineStr"/>
      <c r="Q19" s="7" t="inlineStr">
        <is>
          <t>ESTADO GENERAL : OPERATIVO
PATENTE :  JFDB47
KILOMETRAJE : 198.678
CAJA : MECANICA
MOTOR : DIESEL
COLOR : BLANCO
AIRE  : SI 
PERMISO DE CIRCULACION :  MARZO 2027
SEGURO  OBLIGATORIO  : MARZO 2027
REVISION TECNICA  : SEPTIEMBRE 2026
ANALISIS DE GASES  : SEPTIEMBRE 2026
UBICACION BUIN · Iva incluido · UBICACIÓN BUIN</t>
        </is>
      </c>
      <c r="R19" s="4" t="inlineStr">
        <is>
          <t>https://tattersallgda.cl/auctions</t>
        </is>
      </c>
    </row>
    <row r="20">
      <c r="A20" s="4" t="n">
        <v>16</v>
      </c>
      <c r="B20" s="4" t="inlineStr">
        <is>
          <t>Lote 8792</t>
        </is>
      </c>
      <c r="C20" s="4" t="inlineStr">
        <is>
          <t>VITO 113 CDI</t>
        </is>
      </c>
      <c r="D20" s="4" t="inlineStr"/>
      <c r="E20" s="4" t="n">
        <v>2013</v>
      </c>
      <c r="F20" s="4" t="inlineStr"/>
      <c r="G20" s="4" t="inlineStr"/>
      <c r="H20" s="4" t="inlineStr"/>
      <c r="I20" s="14" t="n">
        <v>2200000</v>
      </c>
      <c r="J20" s="4" t="n"/>
      <c r="K20" s="4" t="n"/>
      <c r="L20" s="14" t="n">
        <v>9094831</v>
      </c>
      <c r="M20" s="4" t="n"/>
      <c r="N20" s="12" t="n"/>
      <c r="O20" s="13">
        <f>IF(N20="","",N20*(1+$D$3*1.19))</f>
        <v/>
      </c>
      <c r="P20" s="4" t="inlineStr"/>
      <c r="Q20" s="7" t="inlineStr">
        <is>
          <t>ESTADO GENERAL : OPERATIVO
PATENTE : FHJC72      
KILOMETRAJE : 282.518
CAJA : MECANICA
MOTOR : DIESEL
COLOR : BLANCO
AIRE  : NO
PERMISO DE CIRCULACION :  MARZO 2027
SEGURO  OBLIGATORIO  : MARZO 2027
REVISION TECNICA  : MAYO 2026
ANALISIS DE GASES  : NOVIEMBRE 2026
UBICACION BUIN · Iva incluido · UBICACIÓN BUIN</t>
        </is>
      </c>
      <c r="R20" s="4" t="inlineStr">
        <is>
          <t>https://tattersallgda.cl/auctions</t>
        </is>
      </c>
    </row>
    <row r="21">
      <c r="A21" s="4" t="n">
        <v>17</v>
      </c>
      <c r="B21" s="4" t="inlineStr">
        <is>
          <t>Lote 8793</t>
        </is>
      </c>
      <c r="C21" s="4" t="inlineStr">
        <is>
          <t>VITO 113 CDI</t>
        </is>
      </c>
      <c r="D21" s="4" t="inlineStr"/>
      <c r="E21" s="4" t="n">
        <v>2013</v>
      </c>
      <c r="F21" s="4" t="inlineStr"/>
      <c r="G21" s="4" t="inlineStr"/>
      <c r="H21" s="4" t="inlineStr"/>
      <c r="I21" s="14" t="n">
        <v>2200000</v>
      </c>
      <c r="J21" s="4" t="n"/>
      <c r="K21" s="4" t="n"/>
      <c r="L21" s="14" t="n">
        <v>9094831</v>
      </c>
      <c r="M21" s="4" t="n"/>
      <c r="N21" s="12" t="n"/>
      <c r="O21" s="13">
        <f>IF(N21="","",N21*(1+$D$3*1.19))</f>
        <v/>
      </c>
      <c r="P21" s="4" t="inlineStr"/>
      <c r="Q21" s="7" t="inlineStr">
        <is>
          <t>ESTADO GENERAL : OPERATIVO
PATENTE : FHJB40       
KILOMETRAJE : 323.648
CAJA : MECANICA
MOTOR : DIESEL
COLOR : NARANJO
AIRE  : NO
PERMISO DE CIRCULACION : MARZO 2027
SEGURO  OBLIGATORIO  : MARZO 2027
REVISION TECNICA  : FEBRERO 2027
ANALISIS DE GASES  : AGOSTO 2026
UBICACION BUIN · Iva incluido · UBICACIÓN BUIN</t>
        </is>
      </c>
      <c r="R21" s="4" t="inlineStr">
        <is>
          <t>https://tattersallgda.cl/auctions</t>
        </is>
      </c>
    </row>
    <row r="22">
      <c r="A22" s="4" t="n">
        <v>18</v>
      </c>
      <c r="B22" s="4" t="inlineStr">
        <is>
          <t>Lote 8796</t>
        </is>
      </c>
      <c r="C22" s="4" t="inlineStr">
        <is>
          <t>L200 KATANA CRT 4X4 2.2</t>
        </is>
      </c>
      <c r="D22" s="4" t="inlineStr"/>
      <c r="E22" s="4" t="n">
        <v>2024</v>
      </c>
      <c r="F22" s="4" t="inlineStr"/>
      <c r="G22" s="4" t="inlineStr"/>
      <c r="H22" s="4" t="inlineStr"/>
      <c r="I22" s="14" t="n">
        <v>4000000</v>
      </c>
      <c r="J22" s="14" t="n">
        <v>15990000</v>
      </c>
      <c r="K22" s="14" t="n">
        <v>33000000</v>
      </c>
      <c r="L22" s="14" t="n">
        <v>19453807</v>
      </c>
      <c r="M22" s="15">
        <f>IF(AND(ISNUMBER(I22),ISNUMBER(J22),J22&gt;0),1-I22/J22,"")</f>
        <v/>
      </c>
      <c r="N22" s="12" t="n"/>
      <c r="O22" s="13">
        <f>IF(N22="","",N22*(1+$D$3*1.19))</f>
        <v/>
      </c>
      <c r="P22" s="4" t="inlineStr"/>
      <c r="Q22" s="7" t="inlineStr">
        <is>
          <t>ESTADO GENERAL : OPERATIVO, TRANSFERENCIA DESDE 120 DIAS, LUZ DE CHECK Y TESTIGOS ENCENDIDOS.
PATENTE :  TJHS44    
KILOMETRAJE : 58.888
CAJA : MECANICA
MOTOR : DIESEL
COLOR : BLANCO
AIRE  : SI
PERMISO DE CIRCULACION :  AGOSTO 2026
SEGURO  OBLIGATORIO  : MARZO 2026
REVISION TECNICA  : NO TIENE
ANALISIS DE GASES  : NO TIENE
UBICACION BUIN · Iva incluido · UBICACIÓN BUIN</t>
        </is>
      </c>
      <c r="R22" s="4" t="inlineStr">
        <is>
          <t>https://tattersallgda.cl/auctions</t>
        </is>
      </c>
    </row>
    <row r="23">
      <c r="A23" s="4" t="n">
        <v>19</v>
      </c>
      <c r="B23" s="4" t="inlineStr">
        <is>
          <t>Lote 8806</t>
        </is>
      </c>
      <c r="C23" s="4" t="inlineStr">
        <is>
          <t>BT 50 DCAB SDX 4X4 3.2 AUT.</t>
        </is>
      </c>
      <c r="D23" s="4" t="inlineStr"/>
      <c r="E23" s="4" t="n">
        <v>2016</v>
      </c>
      <c r="F23" s="4" t="inlineStr"/>
      <c r="G23" s="4" t="inlineStr"/>
      <c r="H23" s="4" t="inlineStr"/>
      <c r="I23" s="14" t="n">
        <v>3000000</v>
      </c>
      <c r="J23" s="4" t="n"/>
      <c r="K23" s="4" t="n"/>
      <c r="L23" s="4" t="n"/>
      <c r="M23" s="4" t="n"/>
      <c r="N23" s="12" t="n"/>
      <c r="O23" s="13">
        <f>IF(N23="","",N23*(1+$D$3*1.19))</f>
        <v/>
      </c>
      <c r="P23" s="4" t="inlineStr"/>
      <c r="Q23" s="7" t="inlineStr">
        <is>
          <t>ESTADO GENERAL: OPERATIVO
PATENTE : HKWL56       
KILOMETRAJE : 354.546
CAJA : AUTOMATICA
MOTOR : DIESEL
COLOR : NEGRO
AIRE  : SI
PERMISO DE CIRCULACION :  MARZO 2027
SEGURO  OBLIGATORIO  : MARZO 2027
REVISION TECNICA  : SEPTIEMBRE 2026
ANALISIS DE GASES  : SEPTIEMBRE 2026
UBICACION BUIN · Iva incluido · UBICACIÓN BUIN</t>
        </is>
      </c>
      <c r="R23" s="4" t="inlineStr">
        <is>
          <t>https://tattersallgda.cl/auctions</t>
        </is>
      </c>
    </row>
    <row r="24">
      <c r="A24" s="4" t="n">
        <v>20</v>
      </c>
      <c r="B24" s="4" t="inlineStr">
        <is>
          <t>Lote 8809</t>
        </is>
      </c>
      <c r="C24" s="4" t="inlineStr">
        <is>
          <t>HILUX DCAB TDI SR 4X4 2.5</t>
        </is>
      </c>
      <c r="D24" s="4" t="inlineStr"/>
      <c r="E24" s="4" t="n">
        <v>2015</v>
      </c>
      <c r="F24" s="4" t="inlineStr"/>
      <c r="G24" s="4" t="inlineStr"/>
      <c r="H24" s="4" t="inlineStr"/>
      <c r="I24" s="14" t="n">
        <v>3000000</v>
      </c>
      <c r="J24" s="4" t="n"/>
      <c r="K24" s="4" t="n"/>
      <c r="L24" s="4" t="n"/>
      <c r="M24" s="4" t="n"/>
      <c r="N24" s="12" t="n"/>
      <c r="O24" s="13">
        <f>IF(N24="","",N24*(1+$D$3*1.19))</f>
        <v/>
      </c>
      <c r="P24" s="4" t="inlineStr"/>
      <c r="Q24" s="7" t="inlineStr">
        <is>
          <t>ESTADO GENERAL: OPERATIVO
PATENTE : HCJC56      
KILOMETRAJE : 322.653
CAJA : MECANICA
MOTOR : DIESEL
COLOR : GRIS OSCURO MICA
AIRE  : SI
PERMISO DE CIRCULACION :  MARZO 2027
SEGURO  OBLIGATORIO  : MARZO 2027
REVISION TECNICA  : SEPTIEMBRE 2026
ANALISIS DE GASES  : SEPTIEMBRE 2026
UBICACION BUIN · Iva incluido · UBICACIÓN BUIN</t>
        </is>
      </c>
      <c r="R24" s="4" t="inlineStr">
        <is>
          <t>https://tattersallgda.cl/auctions</t>
        </is>
      </c>
    </row>
    <row r="25">
      <c r="A25" s="4" t="n">
        <v>21</v>
      </c>
      <c r="B25" s="4" t="inlineStr">
        <is>
          <t>Lote 8810</t>
        </is>
      </c>
      <c r="C25" s="4" t="inlineStr">
        <is>
          <t>NP300 DCAB 4X4 2.3</t>
        </is>
      </c>
      <c r="D25" s="4" t="inlineStr"/>
      <c r="E25" s="4" t="n">
        <v>2018</v>
      </c>
      <c r="F25" s="4" t="inlineStr"/>
      <c r="G25" s="4" t="inlineStr"/>
      <c r="H25" s="4" t="inlineStr"/>
      <c r="I25" s="14" t="n">
        <v>3000000</v>
      </c>
      <c r="J25" s="14" t="n">
        <v>6000000</v>
      </c>
      <c r="K25" s="14" t="n">
        <v>25550000</v>
      </c>
      <c r="L25" s="4" t="n"/>
      <c r="M25" s="15">
        <f>IF(AND(ISNUMBER(I25),ISNUMBER(J25),J25&gt;0),1-I25/J25,"")</f>
        <v/>
      </c>
      <c r="N25" s="12" t="n"/>
      <c r="O25" s="13">
        <f>IF(N25="","",N25*(1+$D$3*1.19))</f>
        <v/>
      </c>
      <c r="P25" s="4" t="inlineStr"/>
      <c r="Q25" s="7" t="inlineStr">
        <is>
          <t>ESTADO GENERAL : OPERATIVO, FALLO 4X4 NO ANCLA LA TRACCION.
PATENTE : KVRC20      
KILOMETRAJE : 164.860
CAJA : MECANICO
MOTOR : DIESEL
COLOR :BLANCO
AIRE  : SI
PERMISO DE CIRCULACION : MARZO 2027
SEGURO  OBLIGATORIO  : MARZO 2027
REVISION TECNICA  : FEBRERO 2027
ANALISIS DE GASES  : AGOSTO 2026
UBICACION BUIN · Iva incluido · UBICACIÓN BUIN</t>
        </is>
      </c>
      <c r="R25" s="4" t="inlineStr">
        <is>
          <t>https://tattersallgda.cl/auctions</t>
        </is>
      </c>
    </row>
    <row r="26">
      <c r="A26" s="4" t="n">
        <v>22</v>
      </c>
      <c r="B26" s="4" t="inlineStr">
        <is>
          <t>Lote 8827</t>
        </is>
      </c>
      <c r="C26" s="4" t="inlineStr">
        <is>
          <t>X TRAIL CVT 4X4 2.5 AT</t>
        </is>
      </c>
      <c r="D26" s="4" t="inlineStr"/>
      <c r="E26" s="4" t="n">
        <v>2021</v>
      </c>
      <c r="F26" s="4" t="inlineStr"/>
      <c r="G26" s="4" t="inlineStr"/>
      <c r="H26" s="4" t="inlineStr"/>
      <c r="I26" s="14" t="n">
        <v>3000000</v>
      </c>
      <c r="J26" s="4" t="n"/>
      <c r="K26" s="4" t="n"/>
      <c r="L26" s="4" t="n"/>
      <c r="M26" s="4" t="n"/>
      <c r="N26" s="12" t="n"/>
      <c r="O26" s="13">
        <f>IF(N26="","",N26*(1+$D$3*1.19))</f>
        <v/>
      </c>
      <c r="P26" s="4" t="inlineStr"/>
      <c r="Q26" s="7" t="inlineStr">
        <is>
          <t>ESTADO GENERAL : OPERATIVO
PATENTE :  PJDR95     
KILOMETRAJE : 66.255
CAJA : AUTOMATICA
MOTOR : BENCINERO
COLOR :BLANCO PERLA
AIRE  : SI
PERMISO DE CIRCULACION :  MARZO 2026
SEGURO  OBLIGATORIO  : MARZO 2026
REVISION TECNICA  : FEBRERO 2026
ANALISIS DE GASES  : FEBRERO 2026
UBICACION BUIN · Iva incluido · UBICACIÓN BUIN</t>
        </is>
      </c>
      <c r="R26" s="4" t="inlineStr">
        <is>
          <t>https://tattersallgda.cl/auctions</t>
        </is>
      </c>
    </row>
    <row r="27">
      <c r="A27" s="4" t="n">
        <v>23</v>
      </c>
      <c r="B27" s="4" t="inlineStr">
        <is>
          <t>Lote 8829</t>
        </is>
      </c>
      <c r="C27" s="4" t="inlineStr">
        <is>
          <t>SPRINTER 413 CDI</t>
        </is>
      </c>
      <c r="D27" s="4" t="inlineStr"/>
      <c r="E27" s="4" t="n">
        <v>2008</v>
      </c>
      <c r="F27" s="4" t="inlineStr"/>
      <c r="G27" s="4" t="inlineStr"/>
      <c r="H27" s="4" t="inlineStr"/>
      <c r="I27" s="14" t="n">
        <v>2500000</v>
      </c>
      <c r="J27" s="4" t="n"/>
      <c r="K27" s="4" t="n"/>
      <c r="L27" s="4" t="n"/>
      <c r="M27" s="4" t="n"/>
      <c r="N27" s="12" t="n"/>
      <c r="O27" s="13">
        <f>IF(N27="","",N27*(1+$D$3*1.19))</f>
        <v/>
      </c>
      <c r="P27" s="4" t="inlineStr"/>
      <c r="Q27" s="7" t="inlineStr">
        <is>
          <t>ESTADO GENERAL: OPERATIVO, CAPACIDAD 28 PASAJEROS.
PATENTE : BGGK49      
KILOMETRAJE : 189.157
CAJA : MECANICA
MOTOR : DIESEL
COLOR : BLANCO
AIRE  : NO
PERMISO DE CIRCULACION :  MAYO 2026
SEGURO  OBLIGATORIO  : MAYO 2026
REVISION TECNICA  : DICIEMBRE 2025
ANALISIS DE GASES  : DICIEMBRE 2025
UBICACION BUIN · Iva incluido · UBICACIÓN BUIN</t>
        </is>
      </c>
      <c r="R27" s="4" t="inlineStr">
        <is>
          <t>https://tattersallgda.cl/auctions</t>
        </is>
      </c>
    </row>
    <row r="28">
      <c r="A28" s="4" t="n">
        <v>24</v>
      </c>
      <c r="B28" s="4" t="inlineStr">
        <is>
          <t>Lote 8831</t>
        </is>
      </c>
      <c r="C28" s="4" t="inlineStr">
        <is>
          <t>4 RUNNER 4.0 AUT.</t>
        </is>
      </c>
      <c r="D28" s="4" t="inlineStr"/>
      <c r="E28" s="4" t="n">
        <v>2022</v>
      </c>
      <c r="F28" s="4" t="inlineStr"/>
      <c r="G28" s="4" t="inlineStr"/>
      <c r="H28" s="4" t="inlineStr"/>
      <c r="I28" s="14" t="n">
        <v>8000000</v>
      </c>
      <c r="J28" s="4" t="n"/>
      <c r="K28" s="4" t="n"/>
      <c r="L28" s="4" t="n"/>
      <c r="M28" s="4" t="n"/>
      <c r="N28" s="12" t="n"/>
      <c r="O28" s="13">
        <f>IF(N28="","",N28*(1+$D$3*1.19))</f>
        <v/>
      </c>
      <c r="P28" s="4" t="inlineStr"/>
      <c r="Q28" s="7" t="inlineStr">
        <is>
          <t>ESTADO GENERAL : OPERATIVO
PATENTE : RYGL88       
KILOMETRAJE : 104.503
CAJA : AUTOMATICA
MOTOR : BENCINERO
COLOR :PLATEADO SILVER METALICO
AIRE  : SI
PERMISO DE CIRCULACION :  MARZO 2027
SEGURO  OBLIGATORIO  :  MARZO 2027
REVISION TECNICA  : NOVIEMBRE 2026
ANALISIS DE GASES  : NOVIEMBRE 2026
UBICACION BUIN · Iva incluido · UBICACIÓN BUIN</t>
        </is>
      </c>
      <c r="R28" s="4" t="inlineStr">
        <is>
          <t>https://tattersallgda.cl/auctions</t>
        </is>
      </c>
    </row>
    <row r="29">
      <c r="A29" s="4" t="n">
        <v>25</v>
      </c>
      <c r="B29" s="4" t="inlineStr">
        <is>
          <t>Lote 8838</t>
        </is>
      </c>
      <c r="C29" s="4" t="inlineStr">
        <is>
          <t>EXPRESS 1.5</t>
        </is>
      </c>
      <c r="D29" s="4" t="inlineStr"/>
      <c r="E29" s="4" t="n">
        <v>2022</v>
      </c>
      <c r="F29" s="4" t="inlineStr"/>
      <c r="G29" s="4" t="inlineStr"/>
      <c r="H29" s="4" t="inlineStr"/>
      <c r="I29" s="14" t="n">
        <v>1000000</v>
      </c>
      <c r="J29" s="4" t="n"/>
      <c r="K29" s="4" t="n"/>
      <c r="L29" s="4" t="n"/>
      <c r="M29" s="4" t="n"/>
      <c r="N29" s="12" t="n"/>
      <c r="O29" s="13">
        <f>IF(N29="","",N29*(1+$D$3*1.19))</f>
        <v/>
      </c>
      <c r="P29" s="4" t="inlineStr"/>
      <c r="Q29" s="7" t="inlineStr">
        <is>
          <t>ESTADO GENERAL: NO OPERATIVO, TRANSFERENCIA DESDE LOS 120 DIAS.
PATENTE : SGYT57     
KILOMETRAJE : 81.379
CAJA : MECANICA
MOTOR : DIESEL
COLOR : BLANCO GLACIER
AIRE  : SI
PERMISO DE CIRCULACION :  AGOSTO 2026
SEGURO  OBLIGATORIO  : MARZO 2027
REVISION TECNICA  : OCTUBRE 2026
ANALISIS DE GASES  : ABRIL 2026
UBICACION BUIN · Iva incluido · UBICACIÓN BUIN</t>
        </is>
      </c>
      <c r="R29" s="4" t="inlineStr">
        <is>
          <t>https://tattersallgda.cl/auctions</t>
        </is>
      </c>
    </row>
    <row r="30">
      <c r="A30" s="4" t="n">
        <v>26</v>
      </c>
      <c r="B30" s="4" t="inlineStr">
        <is>
          <t>Lote 8839</t>
        </is>
      </c>
      <c r="C30" s="4" t="inlineStr">
        <is>
          <t>CAMIONETA MARCA MITSUBISHI MODELO L200 DAKAR 4X4 2.4, OPERATIVA</t>
        </is>
      </c>
      <c r="D30" s="4" t="inlineStr"/>
      <c r="E30" s="4" t="inlineStr"/>
      <c r="F30" s="4" t="inlineStr"/>
      <c r="G30" s="4" t="inlineStr"/>
      <c r="H30" s="4" t="inlineStr"/>
      <c r="I30" s="14" t="n">
        <v>4000000</v>
      </c>
      <c r="J30" s="4" t="n"/>
      <c r="K30" s="4" t="n"/>
      <c r="L30" s="4" t="n"/>
      <c r="M30" s="4" t="n"/>
      <c r="N30" s="12" t="n"/>
      <c r="O30" s="13">
        <f>IF(N30="","",N30*(1+$D$3*1.19))</f>
        <v/>
      </c>
      <c r="P30" s="4" t="inlineStr"/>
      <c r="Q30" s="7" t="inlineStr">
        <is>
          <t>ESTADO GENERAL : OPERATIVO
PATENTE : PDFY84       
KILOMETRAJE : 350.480
CAJA : MECANICA
MOTOR : DIESEL
COLOR : PLATEADO
AIRE  : SI
PERMISO DE CIRCULACION :AGOSTO 2026  
SEGURO  OBLIGATORIO  : MARZO 2027
REVISION TECNICA  : JULIO 2026
ANALISIS DE GASES  : JULIO 2026
UBICACION BUIN · Iva incluido · UBICACIÓN BUIN</t>
        </is>
      </c>
      <c r="R30" s="4" t="inlineStr">
        <is>
          <t>https://tattersallgda.cl/auctions</t>
        </is>
      </c>
    </row>
    <row r="31">
      <c r="A31" s="4" t="n">
        <v>27</v>
      </c>
      <c r="B31" s="4" t="inlineStr">
        <is>
          <t>Lote 8841</t>
        </is>
      </c>
      <c r="C31" s="4" t="inlineStr">
        <is>
          <t>208 BLUE HDI 100 4X2 1.5</t>
        </is>
      </c>
      <c r="D31" s="4" t="inlineStr"/>
      <c r="E31" s="4" t="n">
        <v>2023</v>
      </c>
      <c r="F31" s="4" t="inlineStr"/>
      <c r="G31" s="4" t="inlineStr"/>
      <c r="H31" s="4" t="inlineStr"/>
      <c r="I31" s="14" t="n">
        <v>2000000</v>
      </c>
      <c r="J31" s="14" t="n">
        <v>7500000</v>
      </c>
      <c r="K31" s="14" t="n">
        <v>17000000</v>
      </c>
      <c r="L31" s="14" t="n">
        <v>12429785</v>
      </c>
      <c r="M31" s="15">
        <f>IF(AND(ISNUMBER(I31),ISNUMBER(J31),J31&gt;0),1-I31/J31,"")</f>
        <v/>
      </c>
      <c r="N31" s="12" t="n"/>
      <c r="O31" s="13">
        <f>IF(N31="","",N31*(1+$D$3*1.19))</f>
        <v/>
      </c>
      <c r="P31" s="4" t="inlineStr"/>
      <c r="Q31" s="7" t="inlineStr">
        <is>
          <t>ESTADO GENERAL : OPERATIVO
PATENTE : SSPH30       
KILOMETRAJE : 85.182
CAJA : MECANICA
MOTOR :DIESEL
COLOR :GRIS PLATINIUM
AIRE  : SI
PERMISO DE CIRCULACION :  MARZO 2027
SEGURO  OBLIGATORIO  : MARZO 2027
REVISION TECNICA  : FEBRERO 2028
ANALISIS DE GASES  : FEBRERO 2028
UBICACION BUIN · Iva incluido · UBICACIÓN BUIN</t>
        </is>
      </c>
      <c r="R31" s="4" t="inlineStr">
        <is>
          <t>https://tattersallgda.cl/auctions</t>
        </is>
      </c>
    </row>
    <row r="32">
      <c r="A32" s="4" t="n">
        <v>28</v>
      </c>
      <c r="B32" s="4" t="inlineStr">
        <is>
          <t>Lote 8905</t>
        </is>
      </c>
      <c r="C32" s="4" t="inlineStr">
        <is>
          <t>T60 DX 2.8</t>
        </is>
      </c>
      <c r="D32" s="4" t="inlineStr"/>
      <c r="E32" s="4" t="n">
        <v>2019</v>
      </c>
      <c r="F32" s="4" t="inlineStr"/>
      <c r="G32" s="4" t="inlineStr"/>
      <c r="H32" s="4" t="inlineStr"/>
      <c r="I32" s="14" t="n">
        <v>2000000</v>
      </c>
      <c r="J32" s="14" t="n">
        <v>6800000</v>
      </c>
      <c r="K32" s="14" t="n">
        <v>13900000</v>
      </c>
      <c r="L32" s="4" t="n"/>
      <c r="M32" s="15">
        <f>IF(AND(ISNUMBER(I32),ISNUMBER(J32),J32&gt;0),1-I32/J32,"")</f>
        <v/>
      </c>
      <c r="N32" s="12" t="n"/>
      <c r="O32" s="13">
        <f>IF(N32="","",N32*(1+$D$3*1.19))</f>
        <v/>
      </c>
      <c r="P32" s="4" t="inlineStr"/>
      <c r="Q32" s="7" t="inlineStr">
        <is>
          <t>ESTADO GENERAL: OPERATIVO
PATENTE : LFYB80       
KILOMETRAJE : 214.259
CAJA : MECANICA
MOTOR : DIESEL
COLOR : BLANCO
AIRE  : SI
PERMISO DE CIRCULACION :MARZO 2027 
SEGURO  OBLIGATORIO  : MARZO 2027 
REVISION TECNICA  : FEBRERO 2027
ANALISIS DE GASES  : FEBRERO 2027
UBICACION BUIN · Iva incluido · UBICACIÓN BUIN</t>
        </is>
      </c>
      <c r="R32" s="4" t="inlineStr">
        <is>
          <t>https://tattersallgda.cl/auctions</t>
        </is>
      </c>
    </row>
    <row r="33">
      <c r="A33" s="4" t="n">
        <v>29</v>
      </c>
      <c r="B33" s="4" t="inlineStr">
        <is>
          <t>Lote 8909</t>
        </is>
      </c>
      <c r="C33" s="4" t="inlineStr">
        <is>
          <t>HD 65 STD</t>
        </is>
      </c>
      <c r="D33" s="4" t="inlineStr"/>
      <c r="E33" s="4" t="n">
        <v>2013</v>
      </c>
      <c r="F33" s="4" t="inlineStr"/>
      <c r="G33" s="4" t="inlineStr"/>
      <c r="H33" s="4" t="inlineStr"/>
      <c r="I33" s="14" t="n">
        <v>1</v>
      </c>
      <c r="J33" s="4" t="n"/>
      <c r="K33" s="4" t="n"/>
      <c r="L33" s="4" t="n"/>
      <c r="M33" s="4" t="n"/>
      <c r="N33" s="12" t="n"/>
      <c r="O33" s="13">
        <f>IF(N33="","",N33*(1+$D$3*1.19))</f>
        <v/>
      </c>
      <c r="P33" s="4" t="inlineStr"/>
      <c r="Q33" s="7" t="inlineStr">
        <is>
          <t>ESTADO GENERAL : OPERATIVO
PATENTE : FTRG18      
KILOMETRAJE : 426.284
CAJA : MECANICA
MOTOR : DIESEL
COLOR : BLANCO
AIRE  : NO
PERMISO DE CIRCULACION :  SEPTIEMBRE 2026
SEGURO  OBLIGATORIO  : SEPTIEMBRE 2026
REVISION TECNICA  : SEPTIEMBRE 2026
ANALISIS DE GASES  : SEPTIEMBRE 2026
UBICACION BUIN · Iva incluido · UBICACIÓN BUIN</t>
        </is>
      </c>
      <c r="R33" s="4" t="inlineStr">
        <is>
          <t>https://tattersallgda.cl/auctions</t>
        </is>
      </c>
    </row>
    <row r="34">
      <c r="A34" s="4" t="n">
        <v>30</v>
      </c>
      <c r="B34" s="4" t="inlineStr">
        <is>
          <t>Lote 8915</t>
        </is>
      </c>
      <c r="C34" s="4" t="inlineStr">
        <is>
          <t>NP300 DCAB 2.3</t>
        </is>
      </c>
      <c r="D34" s="4" t="inlineStr"/>
      <c r="E34" s="4" t="n">
        <v>2017</v>
      </c>
      <c r="F34" s="4" t="inlineStr"/>
      <c r="G34" s="4" t="inlineStr"/>
      <c r="H34" s="4" t="inlineStr"/>
      <c r="I34" s="14" t="n">
        <v>2000000</v>
      </c>
      <c r="J34" s="14" t="n">
        <v>8400000</v>
      </c>
      <c r="K34" s="14" t="n">
        <v>21500000</v>
      </c>
      <c r="L34" s="4" t="n"/>
      <c r="M34" s="15">
        <f>IF(AND(ISNUMBER(I34),ISNUMBER(J34),J34&gt;0),1-I34/J34,"")</f>
        <v/>
      </c>
      <c r="N34" s="12" t="n"/>
      <c r="O34" s="13">
        <f>IF(N34="","",N34*(1+$D$3*1.19))</f>
        <v/>
      </c>
      <c r="P34" s="4" t="inlineStr"/>
      <c r="Q34" s="7" t="inlineStr">
        <is>
          <t>ESTADO GENERAL : OPERATIVO
PATENTE : JDVW52      
KILOMETRAJE : 187.530
CAJA : MECANICA
MOTOR : DIESEL
COLOR : BLANCO
AIRE  : SI
PERMISO DE CIRCULACION :  MARZO 2026
SEGURO  OBLIGATORIO  : MARZO 2026
REVISION TECNICA  : MAYO 2026
ANALISIS DE GASES  : NOVIEMBRE 2025
UBICACION BUIN · Iva incluido · UBICACIÓN BUIN</t>
        </is>
      </c>
      <c r="R34" s="4" t="inlineStr">
        <is>
          <t>https://tattersallgda.cl/auctions</t>
        </is>
      </c>
    </row>
    <row r="35">
      <c r="A35" s="4" t="n">
        <v>31</v>
      </c>
      <c r="B35" s="4" t="inlineStr">
        <is>
          <t>Lote 8920</t>
        </is>
      </c>
      <c r="C35" s="4" t="inlineStr">
        <is>
          <t>VITO 114 CDI</t>
        </is>
      </c>
      <c r="D35" s="4" t="inlineStr"/>
      <c r="E35" s="4" t="n">
        <v>2017</v>
      </c>
      <c r="F35" s="4" t="inlineStr"/>
      <c r="G35" s="4" t="inlineStr"/>
      <c r="H35" s="4" t="inlineStr"/>
      <c r="I35" s="14" t="n">
        <v>3000000</v>
      </c>
      <c r="J35" s="4" t="n"/>
      <c r="K35" s="4" t="n"/>
      <c r="L35" s="4" t="n"/>
      <c r="M35" s="4" t="n"/>
      <c r="N35" s="12" t="n"/>
      <c r="O35" s="13">
        <f>IF(N35="","",N35*(1+$D$3*1.19))</f>
        <v/>
      </c>
      <c r="P35" s="4" t="inlineStr"/>
      <c r="Q35" s="7" t="inlineStr">
        <is>
          <t>ESTADO GENERAL : OPERATIVO
PATENTE : JCCW10 
KILOMETRAJE : 237.548
CAJA : MECANICA
MOTOR : DIESEL
COLOR : BLANCO
AIRE  : SI
PERMISO DE CIRCULACION : MARZO 2026 
SEGURO  OBLIGATORIO  : MARZO 2026
REVISION TECNICA  : FEBRERO 2027
ANALISIS DE GASES  : AGOSTO 2026
UBICACION BUIN · Iva incluido · UBICACIÓN BUIN</t>
        </is>
      </c>
      <c r="R35" s="4" t="inlineStr">
        <is>
          <t>https://tattersallgda.cl/auctions</t>
        </is>
      </c>
    </row>
    <row r="36">
      <c r="A36" s="4" t="n">
        <v>32</v>
      </c>
      <c r="B36" s="4" t="inlineStr">
        <is>
          <t>Lote 8921</t>
        </is>
      </c>
      <c r="C36" s="4" t="inlineStr">
        <is>
          <t>VITO 114 CDI</t>
        </is>
      </c>
      <c r="D36" s="4" t="inlineStr"/>
      <c r="E36" s="4" t="n">
        <v>2017</v>
      </c>
      <c r="F36" s="4" t="inlineStr"/>
      <c r="G36" s="4" t="inlineStr"/>
      <c r="H36" s="4" t="inlineStr"/>
      <c r="I36" s="14" t="n">
        <v>3000000</v>
      </c>
      <c r="J36" s="4" t="n"/>
      <c r="K36" s="4" t="n"/>
      <c r="L36" s="4" t="n"/>
      <c r="M36" s="4" t="n"/>
      <c r="N36" s="12" t="n"/>
      <c r="O36" s="13">
        <f>IF(N36="","",N36*(1+$D$3*1.19))</f>
        <v/>
      </c>
      <c r="P36" s="4" t="inlineStr"/>
      <c r="Q36" s="7" t="inlineStr">
        <is>
          <t>ESTADO GENERAL : OPERATIVO
PATENTE :  JCCV52    
KILOMETRAJE : 273.105
CAJA : MECANICA
MOTOR : DIESEL
COLOR : BLANCO
AIRE  : SI
PERMISO DE CIRCULACION :  MARZO 2027
SEGURO  OBLIGATORIO  : MARZO 2027
REVISION TECNICA  : MAYO 2027
ANALISIS DE GASES  : NOVIEMBRE 2026
UBICACION BUIN · Iva incluido · UBICACIÓN BUIN</t>
        </is>
      </c>
      <c r="R36" s="4" t="inlineStr">
        <is>
          <t>https://tattersallgda.cl/auctions</t>
        </is>
      </c>
    </row>
    <row r="37">
      <c r="A37" s="4" t="n">
        <v>33</v>
      </c>
      <c r="B37" s="4" t="inlineStr">
        <is>
          <t>Lote 8922</t>
        </is>
      </c>
      <c r="C37" s="4" t="inlineStr">
        <is>
          <t>VITO 114 CDI</t>
        </is>
      </c>
      <c r="D37" s="4" t="inlineStr"/>
      <c r="E37" s="4" t="n">
        <v>2017</v>
      </c>
      <c r="F37" s="4" t="inlineStr"/>
      <c r="G37" s="4" t="inlineStr"/>
      <c r="H37" s="4" t="inlineStr"/>
      <c r="I37" s="14" t="n">
        <v>3000000</v>
      </c>
      <c r="J37" s="4" t="n"/>
      <c r="K37" s="4" t="n"/>
      <c r="L37" s="4" t="n"/>
      <c r="M37" s="4" t="n"/>
      <c r="N37" s="12" t="n"/>
      <c r="O37" s="13">
        <f>IF(N37="","",N37*(1+$D$3*1.19))</f>
        <v/>
      </c>
      <c r="P37" s="4" t="inlineStr"/>
      <c r="Q37" s="7" t="inlineStr">
        <is>
          <t>ESTADO GENERAL : OPERATIVO
PATENTE :  JCCW12    
KILOMETRAJE : 165.012
CAJA : MECANICA
MOTOR : DIESEL
COLOR : BLANCO
AIRE  : SI
PERMISO DE CIRCULACION :  MARZO 2027
SEGURO  OBLIGATORIO  : MARZO 2027
REVISION TECNICA  : MAYO 2027
ANALISIS DE GASES  : NOVIEMBRE 2026
UBICACION BUIN · Iva incluido · UBICACIÓN BUIN</t>
        </is>
      </c>
      <c r="R37" s="4" t="inlineStr">
        <is>
          <t>https://tattersallgda.cl/auctions</t>
        </is>
      </c>
    </row>
    <row r="38">
      <c r="A38" s="4" t="n">
        <v>34</v>
      </c>
      <c r="B38" s="4" t="inlineStr">
        <is>
          <t>Lote 8923</t>
        </is>
      </c>
      <c r="C38" s="4" t="inlineStr">
        <is>
          <t>VITO 114 CDI</t>
        </is>
      </c>
      <c r="D38" s="4" t="inlineStr"/>
      <c r="E38" s="4" t="n">
        <v>2015</v>
      </c>
      <c r="F38" s="4" t="inlineStr"/>
      <c r="G38" s="4" t="inlineStr"/>
      <c r="H38" s="4" t="inlineStr"/>
      <c r="I38" s="14" t="n">
        <v>2400000</v>
      </c>
      <c r="J38" s="4" t="n"/>
      <c r="K38" s="4" t="n"/>
      <c r="L38" s="4" t="n"/>
      <c r="M38" s="4" t="n"/>
      <c r="N38" s="12" t="n"/>
      <c r="O38" s="13">
        <f>IF(N38="","",N38*(1+$D$3*1.19))</f>
        <v/>
      </c>
      <c r="P38" s="4" t="inlineStr"/>
      <c r="Q38" s="7" t="inlineStr">
        <is>
          <t>ESTADO GENERAL : OPERATIVO
PATENTE :  HJRX48     
KILOMETRAJE : 173.446
CAJA : MECANICA
MOTOR : DIESEL
COLOR : BLANCO
AIRE  : NO
PERMISO DE CIRCULACION : MARZO 2027
SEGURO  OBLIGATORIO  : MARZO 2027
REVISION TECNICA  : NOVIEMBRE 2026
ANALISIS DE GASES  : NOVIEMBRE 2026
UBICACION BUIN · Iva incluido · UBICACIÓN BUIN</t>
        </is>
      </c>
      <c r="R38" s="4" t="inlineStr">
        <is>
          <t>https://tattersallgda.cl/auctions</t>
        </is>
      </c>
    </row>
    <row r="39">
      <c r="A39" s="4" t="n">
        <v>35</v>
      </c>
      <c r="B39" s="4" t="inlineStr">
        <is>
          <t>Lote 8925</t>
        </is>
      </c>
      <c r="C39" s="4" t="inlineStr">
        <is>
          <t>VITO 114 CDI</t>
        </is>
      </c>
      <c r="D39" s="4" t="inlineStr"/>
      <c r="E39" s="4" t="n">
        <v>2017</v>
      </c>
      <c r="F39" s="4" t="inlineStr"/>
      <c r="G39" s="4" t="inlineStr"/>
      <c r="H39" s="4" t="inlineStr"/>
      <c r="I39" s="14" t="n">
        <v>3000000</v>
      </c>
      <c r="J39" s="4" t="n"/>
      <c r="K39" s="4" t="n"/>
      <c r="L39" s="4" t="n"/>
      <c r="M39" s="4" t="n"/>
      <c r="N39" s="12" t="n"/>
      <c r="O39" s="13">
        <f>IF(N39="","",N39*(1+$D$3*1.19))</f>
        <v/>
      </c>
      <c r="P39" s="4" t="inlineStr"/>
      <c r="Q39" s="7" t="inlineStr">
        <is>
          <t>ESTADO GENERAL : OPERATIVO, NUMERO DE MOTOR NO LEGIBLE, RESPONSABILIDAD DEL COMPRADOR VERIFICAR Y REGULARIZAR.
PATENTE :  JCCW11  
KILOMETRAJE : 151.154
CAJA : MECANICA
MOTOR : DIESEL
COLOR : BLANCO
AIRE  : SI
PERMISO DE CIRCULACION :  MARZO 2027
SEGURO  OBLIGATORIO  : MARZO 2027
REVISION TECNICA  : ABRIL 2027
ANALISIS DE GASES  : OCTUBRE 2026
UBICACION BUIN · Iva incluido · UBICACIÓN BUIN</t>
        </is>
      </c>
      <c r="R39" s="4" t="inlineStr">
        <is>
          <t>https://tattersallgda.cl/auctions</t>
        </is>
      </c>
    </row>
    <row r="40">
      <c r="A40" s="4" t="n">
        <v>36</v>
      </c>
      <c r="B40" s="4" t="inlineStr">
        <is>
          <t>Lote 8927</t>
        </is>
      </c>
      <c r="C40" s="4" t="inlineStr">
        <is>
          <t>SPRINTER 313 CDI</t>
        </is>
      </c>
      <c r="D40" s="4" t="inlineStr"/>
      <c r="E40" s="4" t="n">
        <v>2011</v>
      </c>
      <c r="F40" s="4" t="inlineStr"/>
      <c r="G40" s="4" t="inlineStr"/>
      <c r="H40" s="4" t="inlineStr"/>
      <c r="I40" s="14" t="n">
        <v>3000000</v>
      </c>
      <c r="J40" s="4" t="n"/>
      <c r="K40" s="4" t="n"/>
      <c r="L40" s="14" t="n">
        <v>7293001</v>
      </c>
      <c r="M40" s="4" t="n"/>
      <c r="N40" s="12" t="n"/>
      <c r="O40" s="13">
        <f>IF(N40="","",N40*(1+$D$3*1.19))</f>
        <v/>
      </c>
      <c r="P40" s="4" t="inlineStr"/>
      <c r="Q40" s="7" t="inlineStr">
        <is>
          <t>ESTADO GENERAL : OPERATIVO, NUMERO DE MOTOR NO LEGIBLE, RESPONSABILIDAD DEL COMPRADOR VERIFICAR Y REGULARIZAR.
PATENTE : DDDB28      
KILOMETRAJE : 
CAJA : MECANICA
MOTOR : DIESEL
COLOR : NARANJO
AIRE  : NO
PERMISO DE CIRCULACION :  MARZO 2027
SEGURO  OBLIGATORIO  : MARZO 2027
REVISION TECNICA  : SEPTIEMBRE 2026
ANALISIS DE GASES  : SEPTIEMBRE 2026
UBICACION BUIN · Iva incluido · UBICACIÓN BUIN</t>
        </is>
      </c>
      <c r="R40" s="4" t="inlineStr">
        <is>
          <t>https://tattersallgda.cl/auctions</t>
        </is>
      </c>
    </row>
    <row r="41">
      <c r="A41" s="4" t="n">
        <v>37</v>
      </c>
      <c r="B41" s="4" t="inlineStr">
        <is>
          <t>Lote 8928</t>
        </is>
      </c>
      <c r="C41" s="4" t="inlineStr">
        <is>
          <t>SPRINTER 313 CDI</t>
        </is>
      </c>
      <c r="D41" s="4" t="inlineStr"/>
      <c r="E41" s="4" t="n">
        <v>2011</v>
      </c>
      <c r="F41" s="4" t="inlineStr"/>
      <c r="G41" s="4" t="inlineStr"/>
      <c r="H41" s="4" t="inlineStr"/>
      <c r="I41" s="14" t="n">
        <v>3000000</v>
      </c>
      <c r="J41" s="4" t="n"/>
      <c r="K41" s="4" t="n"/>
      <c r="L41" s="14" t="n">
        <v>7293001</v>
      </c>
      <c r="M41" s="4" t="n"/>
      <c r="N41" s="12" t="n"/>
      <c r="O41" s="13">
        <f>IF(N41="","",N41*(1+$D$3*1.19))</f>
        <v/>
      </c>
      <c r="P41" s="4" t="inlineStr"/>
      <c r="Q41" s="7" t="inlineStr">
        <is>
          <t>ESTADO GENERAL : OPERATIVO, NUMERO DE MOTOR NO LEGIBLE, RESPONSABILIDAD DEL COMPRADOR VERIFICAR Y REGULARIZAR.
PATENTE :  DCCS71    
KILOMETRAJE : 234.919
CAJA : MECANICA
MOTOR : DIESEL
COLOR : NARANJO
AIRE  : NO
PERMISO DE CIRCULACION :  MARZO 2027
SEGURO  OBLIGATORIO  : MARZO 2027
REVISION TECNICA  : AGOSTO 2026
ANALISIS DE GASES  : AGOSTO 2026
UBICACION BUIN · Iva incluido · UBICACIÓN BUIN</t>
        </is>
      </c>
      <c r="R41" s="4" t="inlineStr">
        <is>
          <t>https://tattersallgda.cl/auctions</t>
        </is>
      </c>
    </row>
    <row r="42">
      <c r="A42" s="4" t="n">
        <v>38</v>
      </c>
      <c r="B42" s="4" t="inlineStr">
        <is>
          <t>Lote 8929</t>
        </is>
      </c>
      <c r="C42" s="4" t="inlineStr">
        <is>
          <t>SPRINTER 313 CDI</t>
        </is>
      </c>
      <c r="D42" s="4" t="inlineStr"/>
      <c r="E42" s="4" t="n">
        <v>2011</v>
      </c>
      <c r="F42" s="4" t="inlineStr"/>
      <c r="G42" s="4" t="inlineStr"/>
      <c r="H42" s="4" t="inlineStr"/>
      <c r="I42" s="14" t="n">
        <v>3000000</v>
      </c>
      <c r="J42" s="4" t="n"/>
      <c r="K42" s="4" t="n"/>
      <c r="L42" s="14" t="n">
        <v>7293001</v>
      </c>
      <c r="M42" s="4" t="n"/>
      <c r="N42" s="12" t="n"/>
      <c r="O42" s="13">
        <f>IF(N42="","",N42*(1+$D$3*1.19))</f>
        <v/>
      </c>
      <c r="P42" s="4" t="inlineStr"/>
      <c r="Q42" s="7" t="inlineStr">
        <is>
          <t>ESTADO GENERAL : OPERATIVO
PATENTE : DCCS73      
KILOMETRAJE : 249.710
CAJA : MECANICA
MOTOR : DIESEL
COLOR :NARANJO
AIRE  : NO 
PERMISO DE CIRCULACION :  MARZO 2027
SEGURO  OBLIGATORIO  : MARZO 2027
REVISION TECNICA  : OCTUBRE 2026
ANALISIS DE GASES  : OCTUBRE 2026
UBICACION BUIN · Iva incluido · UBICACIÓN BUIN</t>
        </is>
      </c>
      <c r="R42" s="4" t="inlineStr">
        <is>
          <t>https://tattersallgda.cl/auctions</t>
        </is>
      </c>
    </row>
    <row r="43">
      <c r="A43" s="4" t="n">
        <v>39</v>
      </c>
      <c r="B43" s="4" t="inlineStr">
        <is>
          <t>Lote 8930</t>
        </is>
      </c>
      <c r="C43" s="4" t="inlineStr">
        <is>
          <t>SPRINTER 313 CDI</t>
        </is>
      </c>
      <c r="D43" s="4" t="inlineStr"/>
      <c r="E43" s="4" t="n">
        <v>2011</v>
      </c>
      <c r="F43" s="4" t="inlineStr"/>
      <c r="G43" s="4" t="inlineStr"/>
      <c r="H43" s="4" t="inlineStr"/>
      <c r="I43" s="14" t="n">
        <v>3000000</v>
      </c>
      <c r="J43" s="4" t="n"/>
      <c r="K43" s="4" t="n"/>
      <c r="L43" s="14" t="n">
        <v>7293001</v>
      </c>
      <c r="M43" s="4" t="n"/>
      <c r="N43" s="12" t="n"/>
      <c r="O43" s="13">
        <f>IF(N43="","",N43*(1+$D$3*1.19))</f>
        <v/>
      </c>
      <c r="P43" s="4" t="inlineStr"/>
      <c r="Q43" s="7" t="inlineStr">
        <is>
          <t>ESTADO GENERAL : OPERATIVO, NUMERO DE MOTOR NO LEGIBLE, RESPONSABILIDAD DEL COMPRADOR VERIFICAR Y REGULARIZAR.
PATENTE :  DFTG57    
KILOMETRAJE : 237.200
CAJA : MECANICA
MOTOR : DIESEL
COLOR : NARANJO
AIRE  : NO
PERMISO DE CIRCULACION :  MARZO 2027
SEGURO  OBLIGATORIO  : MARZO 2027
REVISION TECNICA  : SEPTIEMBRE 2026
ANALISIS DE GASES  : SEPTIEMBRE 2026
UBICACION BUIN · Iva incluido · UBICACIÓN BUIN</t>
        </is>
      </c>
      <c r="R43" s="4" t="inlineStr">
        <is>
          <t>https://tattersallgda.cl/auctions</t>
        </is>
      </c>
    </row>
    <row r="44">
      <c r="A44" s="4" t="n">
        <v>40</v>
      </c>
      <c r="B44" s="4" t="inlineStr">
        <is>
          <t>Lote 8931</t>
        </is>
      </c>
      <c r="C44" s="4" t="inlineStr">
        <is>
          <t>SPRINTER 313 CDI</t>
        </is>
      </c>
      <c r="D44" s="4" t="inlineStr"/>
      <c r="E44" s="4" t="n">
        <v>2011</v>
      </c>
      <c r="F44" s="4" t="inlineStr"/>
      <c r="G44" s="4" t="inlineStr"/>
      <c r="H44" s="4" t="inlineStr"/>
      <c r="I44" s="14" t="n">
        <v>3000000</v>
      </c>
      <c r="J44" s="4" t="n"/>
      <c r="K44" s="4" t="n"/>
      <c r="L44" s="14" t="n">
        <v>7293001</v>
      </c>
      <c r="M44" s="4" t="n"/>
      <c r="N44" s="12" t="n"/>
      <c r="O44" s="13">
        <f>IF(N44="","",N44*(1+$D$3*1.19))</f>
        <v/>
      </c>
      <c r="P44" s="4" t="inlineStr"/>
      <c r="Q44" s="7" t="inlineStr">
        <is>
          <t>ESTADO GENERAL : OPERATIVO
PATENTE :  CZCS96     
KILOMETRAJE : 304.043
CAJA : MECANICA
MOTOR : DIESEL
COLOR : NARANJO
AIRE  : NO
PERMISO DE CIRCULACION :  MARZO 2027
SEGURO  OBLIGATORIO  : MARZO 2027
REVISION TECNICA  : JULIO 2026
ANALISIS DE GASES  : JULIO 2026
UBICACION BUIN · Iva incluido · UBICACIÓN BUIN</t>
        </is>
      </c>
      <c r="R44" s="4" t="inlineStr">
        <is>
          <t>https://tattersallgda.cl/auctions</t>
        </is>
      </c>
    </row>
    <row r="45">
      <c r="A45" s="4" t="n">
        <v>41</v>
      </c>
      <c r="B45" s="4" t="inlineStr">
        <is>
          <t>Lote 8932</t>
        </is>
      </c>
      <c r="C45" s="4" t="inlineStr">
        <is>
          <t>AMAROK DCAB TDI 4X4 TRENDLINE 2.0</t>
        </is>
      </c>
      <c r="D45" s="4" t="inlineStr"/>
      <c r="E45" s="4" t="n">
        <v>2021</v>
      </c>
      <c r="F45" s="4" t="inlineStr"/>
      <c r="G45" s="4" t="inlineStr"/>
      <c r="H45" s="4" t="inlineStr"/>
      <c r="I45" s="14" t="n">
        <v>7000000</v>
      </c>
      <c r="J45" s="4" t="n"/>
      <c r="K45" s="4" t="n"/>
      <c r="L45" s="4" t="n"/>
      <c r="M45" s="4" t="n"/>
      <c r="N45" s="12" t="n"/>
      <c r="O45" s="13">
        <f>IF(N45="","",N45*(1+$D$3*1.19))</f>
        <v/>
      </c>
      <c r="P45" s="4" t="inlineStr"/>
      <c r="Q45" s="7" t="inlineStr">
        <is>
          <t>ESTADO GENERAL: OPERATIVO,  CHECK ENCENDIDO,  PATENTES MARCADAS EN VIDRIOS LOGOS Y FOCOS NO COINCIDEN CON LA PATENTE, SIN DOCUMENTOS, ES RESPONSABILIDAD DEL COMPRADOR VERIFICAR Y REGULARIZAR.
PATENTE : PPVX37     
KILOMETRAJE : 127.375
CAJA : MECANICA
MOTOR : DIESEL
COLOR : BLANCO CANDY
AIRE : SI
UBICACION BUIN · Iva incluido · UBICACIÓN BUIN</t>
        </is>
      </c>
      <c r="R45" s="4" t="inlineStr">
        <is>
          <t>https://tattersallgda.cl/auctions</t>
        </is>
      </c>
    </row>
    <row r="46">
      <c r="A46" s="4" t="n">
        <v>42</v>
      </c>
      <c r="B46" s="4" t="inlineStr">
        <is>
          <t>Lote 8933</t>
        </is>
      </c>
      <c r="C46" s="4" t="inlineStr">
        <is>
          <t>LANDTREK 1.9</t>
        </is>
      </c>
      <c r="D46" s="4" t="inlineStr"/>
      <c r="E46" s="4" t="n">
        <v>2023</v>
      </c>
      <c r="F46" s="4" t="inlineStr"/>
      <c r="G46" s="4" t="inlineStr"/>
      <c r="H46" s="4" t="inlineStr"/>
      <c r="I46" s="14" t="n">
        <v>2000000</v>
      </c>
      <c r="J46" s="14" t="n">
        <v>11880000</v>
      </c>
      <c r="K46" s="14" t="n">
        <v>22200000</v>
      </c>
      <c r="L46" s="4" t="n"/>
      <c r="M46" s="15">
        <f>IF(AND(ISNUMBER(I46),ISNUMBER(J46),J46&gt;0),1-I46/J46,"")</f>
        <v/>
      </c>
      <c r="N46" s="12" t="n"/>
      <c r="O46" s="13">
        <f>IF(N46="","",N46*(1+$D$3*1.19))</f>
        <v/>
      </c>
      <c r="P46" s="4" t="inlineStr"/>
      <c r="Q46" s="7" t="inlineStr">
        <is>
          <t>ESTADO GENERAL: NO OPERATIVO
PATENTE :  SPTL19     
KILOMETRAJE : 65.474
CAJA : MECANICA
MOTOR : DIESEL
COLOR : BLANCO
AIRE  : SI
PERMISO DE CIRCULACION :  AGOSTO 2025
SEGURO  OBLIGATORIO  : MARZO 2026
REVISION TECNICA  : NO TIENE
ANALISIS DE GASES  : NO TIENE
UBICACION BUIN · Iva incluido · UBICACIÓN BUIN</t>
        </is>
      </c>
      <c r="R46" s="4" t="inlineStr">
        <is>
          <t>https://tattersallgda.cl/auctions</t>
        </is>
      </c>
    </row>
    <row r="47">
      <c r="A47" s="4" t="n">
        <v>43</v>
      </c>
      <c r="B47" s="4" t="inlineStr">
        <is>
          <t>Lote 8936</t>
        </is>
      </c>
      <c r="C47" s="4" t="inlineStr">
        <is>
          <t>TIGGO 2 GLS 1.5</t>
        </is>
      </c>
      <c r="D47" s="4" t="inlineStr"/>
      <c r="E47" s="4" t="n">
        <v>2021</v>
      </c>
      <c r="F47" s="4" t="inlineStr"/>
      <c r="G47" s="4" t="inlineStr"/>
      <c r="H47" s="4" t="inlineStr"/>
      <c r="I47" s="14" t="n">
        <v>1500000</v>
      </c>
      <c r="J47" s="4" t="n"/>
      <c r="K47" s="4" t="n"/>
      <c r="L47" s="4" t="n"/>
      <c r="M47" s="4" t="n"/>
      <c r="N47" s="12" t="n"/>
      <c r="O47" s="13">
        <f>IF(N47="","",N47*(1+$D$3*1.19))</f>
        <v/>
      </c>
      <c r="P47" s="4" t="inlineStr"/>
      <c r="Q47" s="7" t="inlineStr">
        <is>
          <t>ESTADO GENERAL: OPERATIVO, LAS OFERTAS SERÁN VALIDADAS POR NUESTRO MANDANTE, EL CUAL EXPRESAMENTE *SE RESERVA EL DERECHO DE ACEPTAR O RECHAZAR CADA UNA DE LAS OFERTAS*5 DIAS HÁBILES POSTERIOR A LA OFERTA.
PATENTE :  PJZZ69     
KILOMETRAJE : 64.368
CAJA : MECANICA
MOTOR : BENCINERO
COLOR :GRIS GRAFITO
AIRE  : SI
PERMISO DE CIRCULACION : MARZO 2023
SEGURO  OBLIGATORIO  : MARZO 2023
REVISION TECNICA  : NO TIENE
ANALISIS DE GASES  : NO TIENE
UBICACION BUIN · Iva incluido · UBICACIÓN BUIN</t>
        </is>
      </c>
      <c r="R47" s="4" t="inlineStr">
        <is>
          <t>https://tattersallgda.cl/auctions</t>
        </is>
      </c>
    </row>
    <row r="48">
      <c r="A48" s="4" t="n">
        <v>44</v>
      </c>
      <c r="B48" s="4" t="inlineStr">
        <is>
          <t>Lote 8937</t>
        </is>
      </c>
      <c r="C48" s="4" t="inlineStr">
        <is>
          <t>TIGGO 2 1.5</t>
        </is>
      </c>
      <c r="D48" s="4" t="inlineStr"/>
      <c r="E48" s="4" t="n">
        <v>2022</v>
      </c>
      <c r="F48" s="4" t="inlineStr"/>
      <c r="G48" s="4" t="inlineStr"/>
      <c r="H48" s="4" t="inlineStr"/>
      <c r="I48" s="14" t="n">
        <v>2000000</v>
      </c>
      <c r="J48" s="4" t="n"/>
      <c r="K48" s="4" t="n"/>
      <c r="L48" s="14" t="n">
        <v>7620146</v>
      </c>
      <c r="M48" s="4" t="n"/>
      <c r="N48" s="12" t="n"/>
      <c r="O48" s="13">
        <f>IF(N48="","",N48*(1+$D$3*1.19))</f>
        <v/>
      </c>
      <c r="P48" s="4" t="inlineStr"/>
      <c r="Q48" s="7" t="inlineStr">
        <is>
          <t>ESTADO GENERAL:  OPERATIVO, LAS OFERTAS SERÁN VALIDADAS POR NUESTRO MANDANTE, EL CUAL EXPRESAMENTE *SE RESERVA EL DERECHO DE ACEPTAR O RECHAZAR CADA UNA DE LAS OFERTAS*5 DIAS HÁBILES POSTERIOR A LA OFERTA.
PATENTE : RYKV21      
KILOMETRAJE : 41.192
CAJA : MECANICA
MOTOR : BENCINERO
COLOR : BLANCO METALIZADO
AIRE  : SI
PERMISO DE CIRCULACION :  NO TIENE
SEGURO  OBLIGATORIO  : MARZO 2026
REVISION TECNICA  : ABRIL 2027
ANALISIS DE GASES  : ABRIL 2027
UBICACION BUIN · Iva incluido · UBICACIÓN BUIN</t>
        </is>
      </c>
      <c r="R48" s="4" t="inlineStr">
        <is>
          <t>https://tattersallgda.cl/auctions</t>
        </is>
      </c>
    </row>
    <row r="49">
      <c r="A49" s="4" t="n">
        <v>45</v>
      </c>
      <c r="B49" s="4" t="inlineStr">
        <is>
          <t>Lote 8939</t>
        </is>
      </c>
      <c r="C49" s="4" t="inlineStr">
        <is>
          <t>POER 4X4 2.0</t>
        </is>
      </c>
      <c r="D49" s="4" t="inlineStr"/>
      <c r="E49" s="4" t="n">
        <v>2023</v>
      </c>
      <c r="F49" s="4" t="inlineStr"/>
      <c r="G49" s="4" t="inlineStr"/>
      <c r="H49" s="4" t="inlineStr"/>
      <c r="I49" s="14" t="n">
        <v>2000000</v>
      </c>
      <c r="J49" s="4" t="n"/>
      <c r="K49" s="4" t="n"/>
      <c r="L49" s="4" t="n"/>
      <c r="M49" s="4" t="n"/>
      <c r="N49" s="12" t="n"/>
      <c r="O49" s="13">
        <f>IF(N49="","",N49*(1+$D$3*1.19))</f>
        <v/>
      </c>
      <c r="P49" s="4" t="inlineStr"/>
      <c r="Q49" s="7" t="inlineStr">
        <is>
          <t>ESTADO GENERAL: OPERATIVO
PATENTE :  SSZZ99     
KILOMETRAJE : 230.870
CAJA : MECANICA
MOTOR : DIESEL
COLOR : BLANCO
AIRE  : SI
PERMISO DE CIRCULACION :  AGOSTO 2026
SEGURO  OBLIGATORIO  : MARZO 2027
REVISION TECNICA  : ENERO 2028
ANALISIS DE GASES  : ENERO 2028
UBICACION BUIN · Iva incluido · UBICACIÓN BUIN</t>
        </is>
      </c>
      <c r="R49" s="4" t="inlineStr">
        <is>
          <t>https://tattersallgda.cl/auctions</t>
        </is>
      </c>
    </row>
    <row r="50">
      <c r="A50" s="4" t="n">
        <v>46</v>
      </c>
      <c r="B50" s="4" t="inlineStr">
        <is>
          <t>Lote 8946</t>
        </is>
      </c>
      <c r="C50" s="4" t="inlineStr">
        <is>
          <t>E 350 6.0</t>
        </is>
      </c>
      <c r="D50" s="4" t="inlineStr"/>
      <c r="E50" s="4" t="n">
        <v>2010</v>
      </c>
      <c r="F50" s="4" t="inlineStr"/>
      <c r="G50" s="4" t="inlineStr"/>
      <c r="H50" s="4" t="inlineStr"/>
      <c r="I50" s="14" t="n">
        <v>2000000</v>
      </c>
      <c r="J50" s="4" t="n"/>
      <c r="K50" s="4" t="n"/>
      <c r="L50" s="4" t="n"/>
      <c r="M50" s="4" t="n"/>
      <c r="N50" s="12" t="n"/>
      <c r="O50" s="13">
        <f>IF(N50="","",N50*(1+$D$3*1.19))</f>
        <v/>
      </c>
      <c r="P50" s="4" t="inlineStr"/>
      <c r="Q50" s="7" t="inlineStr">
        <is>
          <t>ESTADO GENERAL: OPERATIVO
PATENTE : DYSJ98      
KILOMETRAJE : 294.527
CAJA : AUTOMATICA
MOTOR : DIESEL
COLOR : AMARILLO
AIRE  : SI
PERMISO DE CIRCULACION :  MARZO 2027
SEGURO  OBLIGATORIO  : MARZO 2027
REVISION TECNICA  : DICIEMBRE 2026
ANALISIS DE GASES  : DICIEMBRE 2026
UBICACION BUIN · Iva incluido · UBICACIÓN BUIN</t>
        </is>
      </c>
      <c r="R50" s="4" t="inlineStr">
        <is>
          <t>https://tattersallgda.cl/auctions</t>
        </is>
      </c>
    </row>
    <row r="51">
      <c r="A51" s="4" t="n">
        <v>47</v>
      </c>
      <c r="B51" s="4" t="inlineStr">
        <is>
          <t>Lote 8947</t>
        </is>
      </c>
      <c r="C51" s="4" t="inlineStr">
        <is>
          <t>E 350 6.0</t>
        </is>
      </c>
      <c r="D51" s="4" t="inlineStr"/>
      <c r="E51" s="4" t="n">
        <v>2010</v>
      </c>
      <c r="F51" s="4" t="inlineStr"/>
      <c r="G51" s="4" t="inlineStr"/>
      <c r="H51" s="4" t="inlineStr"/>
      <c r="I51" s="14" t="n">
        <v>2000000</v>
      </c>
      <c r="J51" s="4" t="n"/>
      <c r="K51" s="4" t="n"/>
      <c r="L51" s="4" t="n"/>
      <c r="M51" s="4" t="n"/>
      <c r="N51" s="12" t="n"/>
      <c r="O51" s="13">
        <f>IF(N51="","",N51*(1+$D$3*1.19))</f>
        <v/>
      </c>
      <c r="P51" s="4" t="inlineStr"/>
      <c r="Q51" s="7" t="inlineStr">
        <is>
          <t>ESTADO GENERAL: OPERATIVO, LUZ DE TESTIGO ENCENDIDO, FUGAS DE ACEITE.
PATENTE :DYSJ99      
KILOMETRAJE : 266.921
CAJA : AUTOMATICA
MOTOR : DIESEL
COLOR : AMARILLO
AIRE  : SI
PERMISO DE CIRCULACION : MARZO 2026
SEGURO  OBLIGATORIO  : MARZO 2026
REVISION TECNICA  : MARZO 2026
ANALISIS DE GASES  : MARZO 2026
UBICACION BUIN · Iva incluido · UBICACIÓN BUIN</t>
        </is>
      </c>
      <c r="R51" s="4" t="inlineStr">
        <is>
          <t>https://tattersallgda.cl/auctions</t>
        </is>
      </c>
    </row>
    <row r="52">
      <c r="A52" s="4" t="n">
        <v>48</v>
      </c>
      <c r="B52" s="4" t="inlineStr">
        <is>
          <t>Lote 8953</t>
        </is>
      </c>
      <c r="C52" s="4" t="inlineStr">
        <is>
          <t>E 350 6.0</t>
        </is>
      </c>
      <c r="D52" s="4" t="inlineStr"/>
      <c r="E52" s="4" t="n">
        <v>2007</v>
      </c>
      <c r="F52" s="4" t="inlineStr"/>
      <c r="G52" s="4" t="inlineStr"/>
      <c r="H52" s="4" t="inlineStr"/>
      <c r="I52" s="14" t="n">
        <v>2000000</v>
      </c>
      <c r="J52" s="4" t="n"/>
      <c r="K52" s="4" t="n"/>
      <c r="L52" s="4" t="n"/>
      <c r="M52" s="4" t="n"/>
      <c r="N52" s="12" t="n"/>
      <c r="O52" s="13">
        <f>IF(N52="","",N52*(1+$D$3*1.19))</f>
        <v/>
      </c>
      <c r="P52" s="4" t="inlineStr"/>
      <c r="Q52" s="7" t="inlineStr">
        <is>
          <t>ESTADO GENERAL: OPERATIVO, LUZ DE TESTIGO ENCENDIDO, FUGAS DE ACEITE.
PATENTE :XW4749      
KILOMETRAJE : 284.331
CAJA : AUTOMATICA
MOTOR : DIESEL
COLOR :AMARILLO
AIRE  : SI
PERMISO DE CIRCULACION :  MARZO 2027
SEGURO  OBLIGATORIO  : MARZO 2027
REVISION TECNICA  : DICIEMBRE 2026
ANALISIS DE GASES  : DICIEMBRE 2026
UBICACION BUIN · Iva incluido · UBICACIÓN BUIN</t>
        </is>
      </c>
      <c r="R52" s="4" t="inlineStr">
        <is>
          <t>https://tattersallgda.cl/auctions</t>
        </is>
      </c>
    </row>
    <row r="53">
      <c r="A53" s="4" t="n">
        <v>49</v>
      </c>
      <c r="B53" s="4" t="inlineStr">
        <is>
          <t>Lote 8955</t>
        </is>
      </c>
      <c r="C53" s="4" t="inlineStr">
        <is>
          <t>NP300 2.3</t>
        </is>
      </c>
      <c r="D53" s="4" t="inlineStr"/>
      <c r="E53" s="4" t="n">
        <v>2017</v>
      </c>
      <c r="F53" s="4" t="inlineStr"/>
      <c r="G53" s="4" t="inlineStr"/>
      <c r="H53" s="4" t="inlineStr"/>
      <c r="I53" s="14" t="n">
        <v>2000000</v>
      </c>
      <c r="J53" s="14" t="n">
        <v>8400000</v>
      </c>
      <c r="K53" s="14" t="n">
        <v>21500000</v>
      </c>
      <c r="L53" s="14" t="n">
        <v>10659780</v>
      </c>
      <c r="M53" s="15">
        <f>IF(AND(ISNUMBER(I53),ISNUMBER(J53),J53&gt;0),1-I53/J53,"")</f>
        <v/>
      </c>
      <c r="N53" s="12" t="n"/>
      <c r="O53" s="13">
        <f>IF(N53="","",N53*(1+$D$3*1.19))</f>
        <v/>
      </c>
      <c r="P53" s="4" t="inlineStr"/>
      <c r="Q53" s="7" t="inlineStr">
        <is>
          <t>ESTADO GENERAL: OPERATIVO
PATENTE : JCDT37      
KILOMETRAJE : 162.272
CAJA : MECANICA
MOTOR : DIESEL
COLOR : BLANCO
AIRE  : SI
PERMISO DE CIRCULACION :  MARZO 2027
SEGURO  OBLIGATORIO  : MARZO 2027
REVISION TECNICA  : OCTUBRE 2026
ANALISIS DE GASES  : ABRIL 2026
UBICACION BUIN · Iva incluido · UBICACIÓN BUIN</t>
        </is>
      </c>
      <c r="R53" s="4" t="inlineStr">
        <is>
          <t>https://tattersallgda.cl/auctions</t>
        </is>
      </c>
    </row>
    <row r="54">
      <c r="A54" s="4" t="n">
        <v>50</v>
      </c>
      <c r="B54" s="4" t="inlineStr">
        <is>
          <t>Lote 8956</t>
        </is>
      </c>
      <c r="C54" s="4" t="inlineStr">
        <is>
          <t>NP300 2.3</t>
        </is>
      </c>
      <c r="D54" s="4" t="inlineStr"/>
      <c r="E54" s="4" t="n">
        <v>2017</v>
      </c>
      <c r="F54" s="4" t="inlineStr"/>
      <c r="G54" s="4" t="inlineStr"/>
      <c r="H54" s="4" t="inlineStr"/>
      <c r="I54" s="14" t="n">
        <v>2000000</v>
      </c>
      <c r="J54" s="14" t="n">
        <v>8400000</v>
      </c>
      <c r="K54" s="14" t="n">
        <v>21500000</v>
      </c>
      <c r="L54" s="14" t="n">
        <v>10659780</v>
      </c>
      <c r="M54" s="15">
        <f>IF(AND(ISNUMBER(I54),ISNUMBER(J54),J54&gt;0),1-I54/J54,"")</f>
        <v/>
      </c>
      <c r="N54" s="12" t="n"/>
      <c r="O54" s="13">
        <f>IF(N54="","",N54*(1+$D$3*1.19))</f>
        <v/>
      </c>
      <c r="P54" s="4" t="inlineStr"/>
      <c r="Q54" s="7" t="inlineStr">
        <is>
          <t>ESTADO GENERAL: OPERATIVO
PATENTE :  JCDT40     
KILOMETRAJE : 99.432
CAJA : MECANICA
MOTOR : DIESEL
COLOR : BLANCO
AIRE  : SI
PERMISO DE CIRCULACION :  MARZO 2027
SEGURO  OBLIGATORIO  : MARZO 2027
REVISION TECNICA  : FEBRERO 2027
ANALISIS DE GASES  : AGOSTO 2026
UBICACION BUIN · Iva incluido · UBICACIÓN BUIN</t>
        </is>
      </c>
      <c r="R54" s="4" t="inlineStr">
        <is>
          <t>https://tattersallgda.cl/auctions</t>
        </is>
      </c>
    </row>
    <row r="55">
      <c r="A55" s="4" t="n">
        <v>51</v>
      </c>
      <c r="B55" s="4" t="inlineStr">
        <is>
          <t>Lote 8957</t>
        </is>
      </c>
      <c r="C55" s="4" t="inlineStr">
        <is>
          <t>NP300 2.3</t>
        </is>
      </c>
      <c r="D55" s="4" t="inlineStr"/>
      <c r="E55" s="4" t="n">
        <v>2021</v>
      </c>
      <c r="F55" s="4" t="inlineStr"/>
      <c r="G55" s="4" t="inlineStr"/>
      <c r="H55" s="4" t="inlineStr"/>
      <c r="I55" s="14" t="n">
        <v>2000000</v>
      </c>
      <c r="J55" s="4" t="n"/>
      <c r="K55" s="4" t="n"/>
      <c r="L55" s="4" t="n"/>
      <c r="M55" s="4" t="n"/>
      <c r="N55" s="12" t="n"/>
      <c r="O55" s="13">
        <f>IF(N55="","",N55*(1+$D$3*1.19))</f>
        <v/>
      </c>
      <c r="P55" s="4" t="inlineStr"/>
      <c r="Q55" s="7" t="inlineStr">
        <is>
          <t>ESTADO GENERAL : OPERATIVO
PATENTE :  JKRL29     
KILOMETRAJE : 193.467
CAJA : MECANICA
MOTOR : DIESEL
COLOR : BLANCO
AIRE  : SI
PERMISO DE CIRCULACION :  MARZO 2027
SEGURO  OBLIGATORIO  : MARZO 2027
REVISION TECNICA  : ENERO 2027
ANALISIS DE GASES  : JULIO 2026
UBICACION BUIN · Iva incluido · UBICACIÓN BUIN</t>
        </is>
      </c>
      <c r="R55" s="4" t="inlineStr">
        <is>
          <t>https://tattersallgda.cl/auctions</t>
        </is>
      </c>
    </row>
    <row r="56">
      <c r="A56" s="4" t="n">
        <v>52</v>
      </c>
      <c r="B56" s="4" t="inlineStr">
        <is>
          <t>Lote 8961</t>
        </is>
      </c>
      <c r="C56" s="4" t="inlineStr">
        <is>
          <t>NP300 2.3</t>
        </is>
      </c>
      <c r="D56" s="4" t="inlineStr"/>
      <c r="E56" s="4" t="n">
        <v>2021</v>
      </c>
      <c r="F56" s="4" t="inlineStr"/>
      <c r="G56" s="4" t="inlineStr"/>
      <c r="H56" s="4" t="inlineStr"/>
      <c r="I56" s="14" t="n">
        <v>2000000</v>
      </c>
      <c r="J56" s="4" t="n"/>
      <c r="K56" s="4" t="n"/>
      <c r="L56" s="4" t="n"/>
      <c r="M56" s="4" t="n"/>
      <c r="N56" s="12" t="n"/>
      <c r="O56" s="13">
        <f>IF(N56="","",N56*(1+$D$3*1.19))</f>
        <v/>
      </c>
      <c r="P56" s="4" t="inlineStr"/>
      <c r="Q56" s="7" t="inlineStr">
        <is>
          <t>ESTADO GENERAL : OPERATIVO
PATENTE : JVRG74      
KILOMETRAJE : 243.168
CAJA : MECANICA
MOTOR : DIESEL
COLOR : BLANCO
AIRE  : SI
PERMISO DE CIRCULACION :  MARZO 2027
SEGURO  OBLIGATORIO  : MARZO 2027
REVISION TECNICA  : JULIO 2027
ANALISIS DE GASES  : JULIO 2027
UBICACION BUIN · Iva incluido · UBICACIÓN BUIN</t>
        </is>
      </c>
      <c r="R56" s="4" t="inlineStr">
        <is>
          <t>https://tattersallgda.cl/auctions</t>
        </is>
      </c>
    </row>
    <row r="57">
      <c r="A57" s="4" t="n">
        <v>53</v>
      </c>
      <c r="B57" s="4" t="inlineStr">
        <is>
          <t>Lote 8962</t>
        </is>
      </c>
      <c r="C57" s="4" t="inlineStr">
        <is>
          <t>NP300 2.3</t>
        </is>
      </c>
      <c r="D57" s="4" t="inlineStr"/>
      <c r="E57" s="4" t="n">
        <v>2021</v>
      </c>
      <c r="F57" s="4" t="inlineStr"/>
      <c r="G57" s="4" t="inlineStr"/>
      <c r="H57" s="4" t="inlineStr"/>
      <c r="I57" s="14" t="n">
        <v>2000000</v>
      </c>
      <c r="J57" s="4" t="n"/>
      <c r="K57" s="4" t="n"/>
      <c r="L57" s="4" t="n"/>
      <c r="M57" s="4" t="n"/>
      <c r="N57" s="12" t="n"/>
      <c r="O57" s="13">
        <f>IF(N57="","",N57*(1+$D$3*1.19))</f>
        <v/>
      </c>
      <c r="P57" s="4" t="inlineStr"/>
      <c r="Q57" s="7" t="inlineStr">
        <is>
          <t>ESTADO GENERAL : OPERATIVO
PATENTE :  JLCG66    
KILOMETRAJE : 258.026
CAJA : MECANICA
MOTOR : DIESEL
COLOR : BLANCO
AIRE  : SI
PERMISO DE CIRCULACION :  MARZO 2027
SEGURO  OBLIGATORIO  : MARZO 2027
REVISION TECNICA  : SEPTIEMBRE 2026
ANALISIS DE GASES  : SEPTIEMBRE 2026
UBICACION BUIN · Iva incluido · UBICACIÓN BUIN</t>
        </is>
      </c>
      <c r="R57" s="4" t="inlineStr">
        <is>
          <t>https://tattersallgda.cl/auctions</t>
        </is>
      </c>
    </row>
    <row r="58">
      <c r="A58" s="4" t="n">
        <v>54</v>
      </c>
      <c r="B58" s="4" t="inlineStr">
        <is>
          <t>Lote 8963</t>
        </is>
      </c>
      <c r="C58" s="4" t="inlineStr">
        <is>
          <t>NP300 2.3</t>
        </is>
      </c>
      <c r="D58" s="4" t="inlineStr"/>
      <c r="E58" s="4" t="n">
        <v>2021</v>
      </c>
      <c r="F58" s="4" t="inlineStr"/>
      <c r="G58" s="4" t="inlineStr"/>
      <c r="H58" s="4" t="inlineStr"/>
      <c r="I58" s="14" t="n">
        <v>2000000</v>
      </c>
      <c r="J58" s="4" t="n"/>
      <c r="K58" s="4" t="n"/>
      <c r="L58" s="4" t="n"/>
      <c r="M58" s="4" t="n"/>
      <c r="N58" s="12" t="n"/>
      <c r="O58" s="13">
        <f>IF(N58="","",N58*(1+$D$3*1.19))</f>
        <v/>
      </c>
      <c r="P58" s="4" t="inlineStr"/>
      <c r="Q58" s="7" t="inlineStr">
        <is>
          <t>ESTADO GENERAL : OPERATIVO
PATENTE :  JHDR50     
KILOMETRAJE : 393.371
CAJA : MECANICA
MOTOR : DIESEL
COLOR : BLANCO
AIRE  : SI
PERMISO DE CIRCULACION :  MARZO 2027
SEGURO  OBLIGATORIO  : MARZO 2027
REVISION TECNICA  : FEBRERO 2027
ANALISIS DE GASES  : FEBRERO 2027
UBICACION BUIN · Iva incluido · UBICACIÓN BUIN</t>
        </is>
      </c>
      <c r="R58" s="4" t="inlineStr">
        <is>
          <t>https://tattersallgda.cl/auctions</t>
        </is>
      </c>
    </row>
    <row r="59">
      <c r="A59" s="4" t="n">
        <v>55</v>
      </c>
      <c r="B59" s="4" t="inlineStr">
        <is>
          <t>Lote 8966</t>
        </is>
      </c>
      <c r="C59" s="4" t="inlineStr">
        <is>
          <t>COLORADO DCAB 4X4 2.8</t>
        </is>
      </c>
      <c r="D59" s="4" t="inlineStr"/>
      <c r="E59" s="4" t="n">
        <v>2022</v>
      </c>
      <c r="F59" s="4" t="inlineStr"/>
      <c r="G59" s="4" t="inlineStr"/>
      <c r="H59" s="4" t="inlineStr"/>
      <c r="I59" s="14" t="n">
        <v>3500000</v>
      </c>
      <c r="J59" s="14" t="n">
        <v>11900000</v>
      </c>
      <c r="K59" s="14" t="n">
        <v>28300000</v>
      </c>
      <c r="L59" s="14" t="n">
        <v>19779803</v>
      </c>
      <c r="M59" s="15">
        <f>IF(AND(ISNUMBER(I59),ISNUMBER(J59),J59&gt;0),1-I59/J59,"")</f>
        <v/>
      </c>
      <c r="N59" s="12" t="n"/>
      <c r="O59" s="13">
        <f>IF(N59="","",N59*(1+$D$3*1.19))</f>
        <v/>
      </c>
      <c r="P59" s="4" t="inlineStr"/>
      <c r="Q59" s="7" t="inlineStr">
        <is>
          <t>ESTADO GENERAL : OPERATIVO
PATENTE : RWHR78      
KILOMETRAJE : 98.779
CAJA : MECANICA
MOTOR : DIESEL
COLOR : ROJO
AIRE  : SI
PERMISO DE CIRCULACION :  MARZO 2027
SEGURO  OBLIGATORIO  : MARZO 2027
REVISION TECNICA  : NOVIEMBRE 2026
ANALISIS DE GASES  : NOVIEMBRE 2026
UBICACION BUIN · Iva incluido · UBICACIÓN BUIN</t>
        </is>
      </c>
      <c r="R59" s="4" t="inlineStr">
        <is>
          <t>https://tattersallgda.cl/auctions</t>
        </is>
      </c>
    </row>
    <row r="60">
      <c r="A60" s="4" t="n">
        <v>56</v>
      </c>
      <c r="B60" s="4" t="inlineStr">
        <is>
          <t>Lote 8968</t>
        </is>
      </c>
      <c r="C60" s="4" t="inlineStr">
        <is>
          <t>NP300 2.3</t>
        </is>
      </c>
      <c r="D60" s="4" t="inlineStr"/>
      <c r="E60" s="4" t="n">
        <v>2017</v>
      </c>
      <c r="F60" s="4" t="inlineStr"/>
      <c r="G60" s="4" t="inlineStr"/>
      <c r="H60" s="4" t="inlineStr"/>
      <c r="I60" s="14" t="n">
        <v>2000000</v>
      </c>
      <c r="J60" s="14" t="n">
        <v>8400000</v>
      </c>
      <c r="K60" s="14" t="n">
        <v>21500000</v>
      </c>
      <c r="L60" s="14" t="n">
        <v>10659780</v>
      </c>
      <c r="M60" s="15">
        <f>IF(AND(ISNUMBER(I60),ISNUMBER(J60),J60&gt;0),1-I60/J60,"")</f>
        <v/>
      </c>
      <c r="N60" s="12" t="n"/>
      <c r="O60" s="13">
        <f>IF(N60="","",N60*(1+$D$3*1.19))</f>
        <v/>
      </c>
      <c r="P60" s="4" t="inlineStr"/>
      <c r="Q60" s="7" t="inlineStr">
        <is>
          <t>ESTADO GENERAL: OPERATIVO
PATENTE :  JCPX75     
KILOMETRAJE : 241.654
CAJA : MECANICA
MOTOR : DIESEL
COLOR : BLANCO
AIRE  : SI
PERMISO DE CIRCULACION :  MARZO 2027
SEGURO  OBLIGATORIO  : MARZO 2027
REVISION TECNICA  : AGOSTO 2026
ANALISIS DE GASES  : AGOSTO 2026
UBICACION BUIN · Iva incluido · UBICACIÓN BUIN</t>
        </is>
      </c>
      <c r="R60" s="4" t="inlineStr">
        <is>
          <t>https://tattersallgda.cl/auctions</t>
        </is>
      </c>
    </row>
    <row r="61">
      <c r="A61" s="4" t="n">
        <v>57</v>
      </c>
      <c r="B61" s="4" t="inlineStr">
        <is>
          <t>Lote 8969</t>
        </is>
      </c>
      <c r="C61" s="4" t="inlineStr">
        <is>
          <t>NP300 2.3</t>
        </is>
      </c>
      <c r="D61" s="4" t="inlineStr"/>
      <c r="E61" s="4" t="n">
        <v>2017</v>
      </c>
      <c r="F61" s="4" t="inlineStr"/>
      <c r="G61" s="4" t="inlineStr"/>
      <c r="H61" s="4" t="inlineStr"/>
      <c r="I61" s="14" t="n">
        <v>2000000</v>
      </c>
      <c r="J61" s="14" t="n">
        <v>8400000</v>
      </c>
      <c r="K61" s="14" t="n">
        <v>21500000</v>
      </c>
      <c r="L61" s="14" t="n">
        <v>10659780</v>
      </c>
      <c r="M61" s="15">
        <f>IF(AND(ISNUMBER(I61),ISNUMBER(J61),J61&gt;0),1-I61/J61,"")</f>
        <v/>
      </c>
      <c r="N61" s="12" t="n"/>
      <c r="O61" s="13">
        <f>IF(N61="","",N61*(1+$D$3*1.19))</f>
        <v/>
      </c>
      <c r="P61" s="4" t="inlineStr"/>
      <c r="Q61" s="7" t="inlineStr">
        <is>
          <t>ESTADO GENERAL: OPERATIVO
PATENTE : JLCG87
KILOMETRAJE : 176.916
CAJA : MECANICA
MOTOR : DIESEL
COLOR : BLANCO
AIRE  : SI
PERMISO DE CIRCULACION :  MARZO 2027
SEGURO  OBLIGATORIO  : MARZO 2027
REVISION TECNICA  : OCTUBRE 2026
ANALISIS DE GASES  : OCTUBRE 2026
UBICACION BUIN · Iva incluido · UBICACIÓN BUIN</t>
        </is>
      </c>
      <c r="R61" s="4" t="inlineStr">
        <is>
          <t>https://tattersallgda.cl/auctions</t>
        </is>
      </c>
    </row>
    <row r="62">
      <c r="A62" s="4" t="n">
        <v>58</v>
      </c>
      <c r="B62" s="4" t="inlineStr">
        <is>
          <t>Lote 8970</t>
        </is>
      </c>
      <c r="C62" s="4" t="inlineStr">
        <is>
          <t>NP300 2.3</t>
        </is>
      </c>
      <c r="D62" s="4" t="inlineStr"/>
      <c r="E62" s="4" t="n">
        <v>2017</v>
      </c>
      <c r="F62" s="4" t="inlineStr"/>
      <c r="G62" s="4" t="inlineStr"/>
      <c r="H62" s="4" t="inlineStr"/>
      <c r="I62" s="14" t="n">
        <v>2000000</v>
      </c>
      <c r="J62" s="14" t="n">
        <v>8400000</v>
      </c>
      <c r="K62" s="14" t="n">
        <v>21500000</v>
      </c>
      <c r="L62" s="14" t="n">
        <v>10659780</v>
      </c>
      <c r="M62" s="15">
        <f>IF(AND(ISNUMBER(I62),ISNUMBER(J62),J62&gt;0),1-I62/J62,"")</f>
        <v/>
      </c>
      <c r="N62" s="12" t="n"/>
      <c r="O62" s="13">
        <f>IF(N62="","",N62*(1+$D$3*1.19))</f>
        <v/>
      </c>
      <c r="P62" s="4" t="inlineStr"/>
      <c r="Q62" s="7" t="inlineStr">
        <is>
          <t>ESTADO GENERAL: OPERATIVO
PATENTE :  JKRL20    
KILOMETRAJE : 208.622
CAJA : MECANICA
MOTOR : DIESEL
COLOR : BLANCO
AIRE  : SI
PERMISO DE CIRCULACION :  MARZO 2027
SEGURO  OBLIGATORIO  : MARZO 2027
REVISION TECNICA  : FEBRERO 2027
ANALISIS DE GASES  : FEBRERO 2027
UBICACION BUIN · Iva incluido · UBICACIÓN BUIN</t>
        </is>
      </c>
      <c r="R62" s="4" t="inlineStr">
        <is>
          <t>https://tattersallgda.cl/auctions</t>
        </is>
      </c>
    </row>
    <row r="63">
      <c r="A63" s="4" t="n">
        <v>59</v>
      </c>
      <c r="B63" s="4" t="inlineStr">
        <is>
          <t>Lote 8977</t>
        </is>
      </c>
      <c r="C63" s="4" t="inlineStr">
        <is>
          <t>DOKKER III 1.6</t>
        </is>
      </c>
      <c r="D63" s="4" t="inlineStr"/>
      <c r="E63" s="4" t="n">
        <v>2017</v>
      </c>
      <c r="F63" s="4" t="inlineStr"/>
      <c r="G63" s="4" t="inlineStr"/>
      <c r="H63" s="4" t="inlineStr"/>
      <c r="I63" s="14" t="n">
        <v>1000000</v>
      </c>
      <c r="J63" s="14" t="n">
        <v>3800000</v>
      </c>
      <c r="K63" s="14" t="n">
        <v>8500000</v>
      </c>
      <c r="L63" s="14" t="n">
        <v>3660868</v>
      </c>
      <c r="M63" s="15">
        <f>IF(AND(ISNUMBER(I63),ISNUMBER(J63),J63&gt;0),1-I63/J63,"")</f>
        <v/>
      </c>
      <c r="N63" s="12" t="n"/>
      <c r="O63" s="13">
        <f>IF(N63="","",N63*(1+$D$3*1.19))</f>
        <v/>
      </c>
      <c r="P63" s="4" t="inlineStr"/>
      <c r="Q63" s="7" t="inlineStr">
        <is>
          <t>ESTADO GENERAL: OPERATIVO 
PATENTE: KGXK60-5
KILOMETRAJE: 207991
CAJA: MECANICA
MOTOR: BENCINERO
COLOR: BLANCO GLACIER
AIRE: SI
PERMISO DE CIRCULACION: AGOSTO 2024
SEGURO OBLIGATORIO: MARZO 2025
REVISION TECNICA: FEBRERO 2025
ANALISIS GASES: FEBRERO 2025
UBICACIÓN BUIN · Iva incluido</t>
        </is>
      </c>
      <c r="R63" s="4" t="inlineStr">
        <is>
          <t>https://tattersallgda.cl/auctions</t>
        </is>
      </c>
    </row>
    <row r="64">
      <c r="A64" s="4" t="n">
        <v>60</v>
      </c>
      <c r="B64" s="4" t="inlineStr">
        <is>
          <t>Lote 8978</t>
        </is>
      </c>
      <c r="C64" s="4" t="inlineStr">
        <is>
          <t>NP300 2.3</t>
        </is>
      </c>
      <c r="D64" s="4" t="inlineStr"/>
      <c r="E64" s="4" t="n">
        <v>2017</v>
      </c>
      <c r="F64" s="4" t="inlineStr"/>
      <c r="G64" s="4" t="inlineStr"/>
      <c r="H64" s="4" t="inlineStr"/>
      <c r="I64" s="14" t="n">
        <v>2000000</v>
      </c>
      <c r="J64" s="14" t="n">
        <v>8400000</v>
      </c>
      <c r="K64" s="14" t="n">
        <v>21500000</v>
      </c>
      <c r="L64" s="14" t="n">
        <v>10659780</v>
      </c>
      <c r="M64" s="15">
        <f>IF(AND(ISNUMBER(I64),ISNUMBER(J64),J64&gt;0),1-I64/J64,"")</f>
        <v/>
      </c>
      <c r="N64" s="12" t="n"/>
      <c r="O64" s="13">
        <f>IF(N64="","",N64*(1+$D$3*1.19))</f>
        <v/>
      </c>
      <c r="P64" s="4" t="inlineStr"/>
      <c r="Q64" s="7" t="inlineStr">
        <is>
          <t>ESTADO GENERAL : OPERATIVO
PATENTE : JVRH11 
KILOMETRAJE : 230.300
MOTOR : DIESEL
CAJA : MECANICA
COLOR : BLANCO
AIRE  : SI
PERMISO DE CIRCULACION : MARZO 2027
SEGURO  OBLIGATORIO  : MARZO 2027
REVISION TECNICA  : ABRIL 2027
ANALISIS DE GASES  : ABRIL 2027
UBICACION BUIN · Iva incluido · UBICACIÓN BUIN</t>
        </is>
      </c>
      <c r="R64" s="4" t="inlineStr">
        <is>
          <t>https://tattersallgda.cl/auctions</t>
        </is>
      </c>
    </row>
    <row r="65">
      <c r="A65" s="4" t="n">
        <v>61</v>
      </c>
      <c r="B65" s="4" t="inlineStr">
        <is>
          <t>Lote 8979</t>
        </is>
      </c>
      <c r="C65" s="4" t="inlineStr">
        <is>
          <t>NP300 2.3</t>
        </is>
      </c>
      <c r="D65" s="4" t="inlineStr"/>
      <c r="E65" s="4" t="n">
        <v>2017</v>
      </c>
      <c r="F65" s="4" t="inlineStr"/>
      <c r="G65" s="4" t="inlineStr"/>
      <c r="H65" s="4" t="inlineStr"/>
      <c r="I65" s="14" t="n">
        <v>2000000</v>
      </c>
      <c r="J65" s="14" t="n">
        <v>8400000</v>
      </c>
      <c r="K65" s="14" t="n">
        <v>21500000</v>
      </c>
      <c r="L65" s="14" t="n">
        <v>10659780</v>
      </c>
      <c r="M65" s="15">
        <f>IF(AND(ISNUMBER(I65),ISNUMBER(J65),J65&gt;0),1-I65/J65,"")</f>
        <v/>
      </c>
      <c r="N65" s="12" t="n"/>
      <c r="O65" s="13">
        <f>IF(N65="","",N65*(1+$D$3*1.19))</f>
        <v/>
      </c>
      <c r="P65" s="4" t="inlineStr"/>
      <c r="Q65" s="7" t="inlineStr">
        <is>
          <t>ESTADO GENERAL : OPERATIVO, SIN DOCUMENTOS ES RESPONSABILIDAD DEL COMPRADOR VERIFICAR Y REGULARIZAR.
PATENTE : JKGH33
KILOMETRAJE : 102.232
MOTOR : DIESEL
CAJA : MECANICA
COLOR : BLANCO
AIRE  : SI
UBICACION BUIN · Iva incluido · UBICACIÓN BUIN</t>
        </is>
      </c>
      <c r="R65" s="4" t="inlineStr">
        <is>
          <t>https://tattersallgda.cl/auctions</t>
        </is>
      </c>
    </row>
    <row r="66">
      <c r="A66" s="4" t="n">
        <v>62</v>
      </c>
      <c r="B66" s="4" t="inlineStr">
        <is>
          <t>Lote 8980</t>
        </is>
      </c>
      <c r="C66" s="4" t="inlineStr">
        <is>
          <t>NP300 2.3</t>
        </is>
      </c>
      <c r="D66" s="4" t="inlineStr"/>
      <c r="E66" s="4" t="n">
        <v>2017</v>
      </c>
      <c r="F66" s="4" t="inlineStr"/>
      <c r="G66" s="4" t="inlineStr"/>
      <c r="H66" s="4" t="inlineStr"/>
      <c r="I66" s="14" t="n">
        <v>2000000</v>
      </c>
      <c r="J66" s="14" t="n">
        <v>8400000</v>
      </c>
      <c r="K66" s="14" t="n">
        <v>21500000</v>
      </c>
      <c r="L66" s="14" t="n">
        <v>10659780</v>
      </c>
      <c r="M66" s="15">
        <f>IF(AND(ISNUMBER(I66),ISNUMBER(J66),J66&gt;0),1-I66/J66,"")</f>
        <v/>
      </c>
      <c r="N66" s="12" t="n"/>
      <c r="O66" s="13">
        <f>IF(N66="","",N66*(1+$D$3*1.19))</f>
        <v/>
      </c>
      <c r="P66" s="4" t="inlineStr"/>
      <c r="Q66" s="7" t="inlineStr">
        <is>
          <t>ESTADO GENERAL : OPERATIVO
PATENTE :  JCPX77
KILOMETRAJE : 284.176
MOTOR : DIESEL
CAJA : MECANICA
COLOR : BLANCO
AIRE  : SI
PERMISO DE CIRCULACION : MARZO 2027
SEGURO  OBLIGATORIO  : MARZO 2027
REVISION TECNICA  : OCTUBRE 2026
ANALISIS DE GASES  : OCTUBRE 2026
UBICACION BUIN · Iva incluido · UBICACIÓN BUIN</t>
        </is>
      </c>
      <c r="R66" s="4" t="inlineStr">
        <is>
          <t>https://tattersallgda.cl/auctions</t>
        </is>
      </c>
    </row>
    <row r="67">
      <c r="A67" s="4" t="n">
        <v>63</v>
      </c>
      <c r="B67" s="4" t="inlineStr">
        <is>
          <t>Lote 8981</t>
        </is>
      </c>
      <c r="C67" s="4" t="inlineStr">
        <is>
          <t>NP300 2.3</t>
        </is>
      </c>
      <c r="D67" s="4" t="inlineStr"/>
      <c r="E67" s="4" t="n">
        <v>2017</v>
      </c>
      <c r="F67" s="4" t="inlineStr"/>
      <c r="G67" s="4" t="inlineStr"/>
      <c r="H67" s="4" t="inlineStr"/>
      <c r="I67" s="14" t="n">
        <v>2000000</v>
      </c>
      <c r="J67" s="14" t="n">
        <v>8400000</v>
      </c>
      <c r="K67" s="14" t="n">
        <v>21500000</v>
      </c>
      <c r="L67" s="14" t="n">
        <v>10659780</v>
      </c>
      <c r="M67" s="15">
        <f>IF(AND(ISNUMBER(I67),ISNUMBER(J67),J67&gt;0),1-I67/J67,"")</f>
        <v/>
      </c>
      <c r="N67" s="12" t="n"/>
      <c r="O67" s="13">
        <f>IF(N67="","",N67*(1+$D$3*1.19))</f>
        <v/>
      </c>
      <c r="P67" s="4" t="inlineStr"/>
      <c r="Q67" s="7" t="inlineStr">
        <is>
          <t>ESTADO GENERAL : OPERATIVO, LUZ DE CHECK ENCENDIDA.
PATENTE : JKBX83      
KILOMETRAJE : 70.951
MOTOR : DIESEL
CAJA : MECANICA
COLOR : BLANCO
AIRE  : SI
PERMISO DE CIRCULACION : MARZO 2027
SEGURO  OBLIGATORIO  : MARZO 2027
REVISION TECNICA  : JUNIO 2027
ANALISIS DE GASES  : DICIEMBRE 2026
UBICACION BUIN · Iva incluido · UBICACIÓN BUIN</t>
        </is>
      </c>
      <c r="R67" s="4" t="inlineStr">
        <is>
          <t>https://tattersallgda.cl/auctions</t>
        </is>
      </c>
    </row>
    <row r="69">
      <c r="B69" s="6" t="inlineStr">
        <is>
          <t>Costo total est. = TU PUJA + comision + IVA sobre la comision. NO incluye impuesto de transferencia (1,5%), inscripcion en el Registro Civil (~$39.000) ni gastos de retiro o traslado. Revisa siempre las bases del remate.</t>
        </is>
      </c>
    </row>
  </sheetData>
  <autoFilter ref="A4:R67"/>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R8"/>
  <sheetViews>
    <sheetView workbookViewId="0">
      <pane ySplit="4" topLeftCell="A5" activePane="bottomLeft" state="frozen"/>
      <selection pane="bottomLeft" activeCell="A1" sqref="A1"/>
    </sheetView>
  </sheetViews>
  <sheetFormatPr baseColWidth="8" defaultRowHeight="15"/>
  <cols>
    <col width="5" customWidth="1" min="1" max="1"/>
    <col width="14" customWidth="1" min="2" max="2"/>
    <col width="20" customWidth="1" min="3" max="3"/>
    <col width="26" customWidth="1" min="4" max="4"/>
    <col width="7" customWidth="1" min="5" max="5"/>
    <col width="10" customWidth="1" min="6" max="6"/>
    <col width="13" customWidth="1" min="7" max="7"/>
    <col width="13" customWidth="1" min="8" max="8"/>
    <col width="14" customWidth="1" min="9" max="9"/>
    <col width="14" customWidth="1" min="10" max="10"/>
    <col width="14" customWidth="1" min="11" max="11"/>
    <col width="14"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VEHICULOS — Tattersall · 23-09-2026 (15:00 · online)</t>
        </is>
      </c>
    </row>
    <row r="2">
      <c r="A2" s="2" t="inlineStr">
        <is>
          <t>Catálogo publicado · Garantia: Por lote (ver bases) · Vehículos Banco BCI — Buin · 2 lotes · comisión: ver bases del remate</t>
        </is>
      </c>
    </row>
    <row r="3">
      <c r="B3" s="9" t="inlineStr">
        <is>
          <t>% comision martillero (editalo segun la casa):</t>
        </is>
      </c>
      <c r="D3" s="10" t="n">
        <v>0.12</v>
      </c>
      <c r="E3" s="2" t="inlineStr">
        <is>
          <t>+ IVA 19% sobre la comision</t>
        </is>
      </c>
    </row>
    <row r="4" ht="28" customHeight="1">
      <c r="A4" s="3" t="inlineStr">
        <is>
          <t>N</t>
        </is>
      </c>
      <c r="B4" s="3" t="inlineStr">
        <is>
          <t>Marca</t>
        </is>
      </c>
      <c r="C4" s="3" t="inlineStr">
        <is>
          <t>Modelo</t>
        </is>
      </c>
      <c r="D4" s="3" t="inlineStr">
        <is>
          <t>Version</t>
        </is>
      </c>
      <c r="E4" s="3" t="inlineStr">
        <is>
          <t>Anio</t>
        </is>
      </c>
      <c r="F4" s="3" t="inlineStr">
        <is>
          <t>Km</t>
        </is>
      </c>
      <c r="G4" s="3" t="inlineStr">
        <is>
          <t>Combustible</t>
        </is>
      </c>
      <c r="H4" s="3" t="inlineStr">
        <is>
          <t>Transmision</t>
        </is>
      </c>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Lote 210</t>
        </is>
      </c>
      <c r="C5" s="4" t="inlineStr">
        <is>
          <t>CAMIONETA MARCA NISSAN MODELO NAVARA DCAB 4X4 2.5, AÑO 2014, NO OPERATIVA</t>
        </is>
      </c>
      <c r="D5" s="4" t="inlineStr"/>
      <c r="E5" s="4" t="inlineStr"/>
      <c r="F5" s="4" t="inlineStr"/>
      <c r="G5" s="4" t="inlineStr"/>
      <c r="H5" s="4" t="inlineStr"/>
      <c r="I5" s="14" t="n">
        <v>1800000</v>
      </c>
      <c r="J5" s="4" t="n"/>
      <c r="K5" s="4" t="n"/>
      <c r="L5" s="4" t="n"/>
      <c r="M5" s="4" t="n"/>
      <c r="N5" s="12" t="n"/>
      <c r="O5" s="13">
        <f>IF(N5="","",N5*(1+$D$3*1.19))</f>
        <v/>
      </c>
      <c r="P5" s="4" t="inlineStr"/>
      <c r="Q5" s="7" t="inlineStr">
        <is>
          <t>ESTADO GENERAL : NO OPERATIVO, REGISTRA MULTAS POR $400.000. TRANSFERENCIA DESDE LOS 120 DIAS, TANTO LAS OFERTAS, COMO LOS DATOS DEL COMPRADOR SERÁN V · BUIN · IVA incluido</t>
        </is>
      </c>
      <c r="R5" s="4" t="inlineStr">
        <is>
          <t>https://tattersallgda.cl/auctions</t>
        </is>
      </c>
    </row>
    <row r="6">
      <c r="A6" s="4" t="n">
        <v>2</v>
      </c>
      <c r="B6" s="4" t="inlineStr">
        <is>
          <t>Lote 211</t>
        </is>
      </c>
      <c r="C6" s="4" t="inlineStr">
        <is>
          <t>CAMIONETA MARCA NISSAN MODELO NAVARA DCAB 4X4 2.5, AÑO 2014, NO OPERATIVA</t>
        </is>
      </c>
      <c r="D6" s="4" t="inlineStr"/>
      <c r="E6" s="4" t="inlineStr"/>
      <c r="F6" s="4" t="inlineStr"/>
      <c r="G6" s="4" t="inlineStr"/>
      <c r="H6" s="4" t="inlineStr"/>
      <c r="I6" s="14" t="n">
        <v>1800000</v>
      </c>
      <c r="J6" s="4" t="n"/>
      <c r="K6" s="4" t="n"/>
      <c r="L6" s="4" t="n"/>
      <c r="M6" s="4" t="n"/>
      <c r="N6" s="12" t="n"/>
      <c r="O6" s="13">
        <f>IF(N6="","",N6*(1+$D$3*1.19))</f>
        <v/>
      </c>
      <c r="P6" s="4" t="inlineStr"/>
      <c r="Q6" s="7" t="inlineStr">
        <is>
          <t>ESTADO GENERAL : NO OPERATIVO, REGISTRA MULTAS POR $80.000, TRANSFERENCIA DESDE LOS 120 DIAS, TANTO LAS OFERTAS, COMO LOS DATOS DEL COMPRADOR SERÁN VA · BUIN · IVA incluido</t>
        </is>
      </c>
      <c r="R6" s="4" t="inlineStr">
        <is>
          <t>https://tattersallgda.cl/auctions</t>
        </is>
      </c>
    </row>
    <row r="8">
      <c r="B8" s="6" t="inlineStr">
        <is>
          <t>Costo total est. = TU PUJA + comision + IVA sobre la comision. NO incluye impuesto de transferencia (1,5%), inscripcion en el Registro Civil (~$39.000) ni gastos de retiro o traslado. Revisa siempre las bases del remate.</t>
        </is>
      </c>
    </row>
  </sheetData>
  <autoFilter ref="A4:R6"/>
  <pageMargins left="0.75" right="0.75" top="1" bottom="1" header="0.5" footer="0.5"/>
</worksheet>
</file>

<file path=xl/worksheets/sheet3.xml><?xml version="1.0" encoding="utf-8"?>
<worksheet xmlns="http://schemas.openxmlformats.org/spreadsheetml/2006/main">
  <sheetPr>
    <outlinePr summaryBelow="1" summaryRight="1"/>
    <pageSetUpPr/>
  </sheetPr>
  <dimension ref="A1:R16"/>
  <sheetViews>
    <sheetView workbookViewId="0">
      <pane ySplit="4" topLeftCell="A5" activePane="bottomLeft" state="frozen"/>
      <selection pane="bottomLeft" activeCell="A1" sqref="A1"/>
    </sheetView>
  </sheetViews>
  <sheetFormatPr baseColWidth="8" defaultRowHeight="15"/>
  <cols>
    <col width="5" customWidth="1" min="1" max="1"/>
    <col width="14" customWidth="1" min="2" max="2"/>
    <col width="20" customWidth="1" min="3" max="3"/>
    <col width="26" customWidth="1" min="4" max="4"/>
    <col width="7" customWidth="1" min="5" max="5"/>
    <col width="10" customWidth="1" min="6" max="6"/>
    <col width="13" customWidth="1" min="7" max="7"/>
    <col width="13" customWidth="1" min="8" max="8"/>
    <col width="14" customWidth="1" min="9" max="9"/>
    <col width="14" customWidth="1" min="10" max="10"/>
    <col width="14" customWidth="1" min="11" max="11"/>
    <col width="14"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VEHICULOS — Adjudicado · 08-09-2026 (15:00 · 100% online (judicial y concursal, desde Temuco))</t>
        </is>
      </c>
    </row>
    <row r="2">
      <c r="A2" s="2" t="inlineStr">
        <is>
          <t>Catálogo publicado · Garantia: Por lote ($250.000–$350.000, efectivo o transferencia) · Remates judiciales y concursales online (martillero de Temuco) · 10 lotes · comisión por lote: 7%+IVA concursal, 10–12%+IVA judicial · exhibición lun 07 (10–17 h) y mar 08 (10–13 h) en Ziem 2160, Temuco · las ofertas quedan sujetas a aprobación del mandante (reserva de precio).</t>
        </is>
      </c>
    </row>
    <row r="3">
      <c r="B3" s="9" t="inlineStr">
        <is>
          <t>% comision martillero (editalo segun la casa):</t>
        </is>
      </c>
      <c r="D3" s="10" t="n">
        <v>0.12</v>
      </c>
      <c r="E3" s="2" t="inlineStr">
        <is>
          <t>+ IVA 19% sobre la comision</t>
        </is>
      </c>
    </row>
    <row r="4" ht="28" customHeight="1">
      <c r="A4" s="3" t="inlineStr">
        <is>
          <t>N</t>
        </is>
      </c>
      <c r="B4" s="3" t="inlineStr">
        <is>
          <t>Marca</t>
        </is>
      </c>
      <c r="C4" s="3" t="inlineStr">
        <is>
          <t>Modelo</t>
        </is>
      </c>
      <c r="D4" s="3" t="inlineStr">
        <is>
          <t>Version</t>
        </is>
      </c>
      <c r="E4" s="3" t="inlineStr">
        <is>
          <t>Anio</t>
        </is>
      </c>
      <c r="F4" s="3" t="inlineStr">
        <is>
          <t>Km</t>
        </is>
      </c>
      <c r="G4" s="3" t="inlineStr">
        <is>
          <t>Combustible</t>
        </is>
      </c>
      <c r="H4" s="3" t="inlineStr">
        <is>
          <t>Transmision</t>
        </is>
      </c>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Chevrolet</t>
        </is>
      </c>
      <c r="C5" s="4" t="inlineStr">
        <is>
          <t>Sail</t>
        </is>
      </c>
      <c r="D5" s="4" t="inlineStr"/>
      <c r="E5" s="4" t="n">
        <v>2019</v>
      </c>
      <c r="F5" s="4" t="n">
        <v>145500</v>
      </c>
      <c r="G5" s="4" t="inlineStr"/>
      <c r="H5" s="4" t="inlineStr"/>
      <c r="I5" s="11" t="inlineStr">
        <is>
          <t>Sin minimo publicado</t>
        </is>
      </c>
      <c r="J5" s="4" t="n"/>
      <c r="K5" s="4" t="n"/>
      <c r="L5" s="4" t="n"/>
      <c r="M5" s="4" t="n"/>
      <c r="N5" s="12" t="n"/>
      <c r="O5" s="13">
        <f>IF(N5="","",N5*(1+$D$3*1.19))</f>
        <v/>
      </c>
      <c r="P5" s="4" t="inlineStr"/>
      <c r="Q5" s="7" t="inlineStr">
        <is>
          <t>Patente KRHR67 · 145.500 km · mínimo no publicado · comisión 10% + IVA · garantía $350.000 · remate judicial · modalidad reserva de precio (la puja va a consulta del mandante)</t>
        </is>
      </c>
      <c r="R5" s="4" t="inlineStr">
        <is>
          <t>https://www.adjudicado.cl/remate/chevrolet-sail-2019-krhr67/689</t>
        </is>
      </c>
    </row>
    <row r="6">
      <c r="A6" s="4" t="n">
        <v>2</v>
      </c>
      <c r="B6" s="4" t="inlineStr">
        <is>
          <t>Changan</t>
        </is>
      </c>
      <c r="C6" s="4" t="inlineStr">
        <is>
          <t>CX70</t>
        </is>
      </c>
      <c r="D6" s="4" t="inlineStr"/>
      <c r="E6" s="4" t="n">
        <v>2022</v>
      </c>
      <c r="F6" s="4" t="n">
        <v>94429</v>
      </c>
      <c r="G6" s="4" t="inlineStr"/>
      <c r="H6" s="4" t="inlineStr"/>
      <c r="I6" s="11" t="inlineStr">
        <is>
          <t>Sin minimo publicado</t>
        </is>
      </c>
      <c r="J6" s="14" t="n">
        <v>7990000</v>
      </c>
      <c r="K6" s="14" t="n">
        <v>12000000</v>
      </c>
      <c r="L6" s="14" t="n">
        <v>8298586</v>
      </c>
      <c r="M6" s="4" t="n"/>
      <c r="N6" s="12" t="n"/>
      <c r="O6" s="13">
        <f>IF(N6="","",N6*(1+$D$3*1.19))</f>
        <v/>
      </c>
      <c r="P6" s="4" t="inlineStr">
        <is>
          <t>Si</t>
        </is>
      </c>
      <c r="Q6" s="7" t="inlineStr">
        <is>
          <t>Patente RVPG94 · 94.429 km · mínimo no publicado · comisión 7% + IVA · garantía $350.000 · REMATE CONCURSAL (quiebra) · modalidad reserva de precio (la puja va a consulta del mandante)</t>
        </is>
      </c>
      <c r="R6" s="4" t="inlineStr">
        <is>
          <t>https://www.adjudicado.cl/remate/changan-cx70-rvpg94/690</t>
        </is>
      </c>
    </row>
    <row r="7">
      <c r="A7" s="4" t="n">
        <v>3</v>
      </c>
      <c r="B7" s="4" t="inlineStr">
        <is>
          <t>Great Wall</t>
        </is>
      </c>
      <c r="C7" s="4" t="inlineStr">
        <is>
          <t>Haval H5</t>
        </is>
      </c>
      <c r="D7" s="4" t="inlineStr"/>
      <c r="E7" s="4" t="n">
        <v>2012</v>
      </c>
      <c r="F7" s="4" t="n">
        <v>220250</v>
      </c>
      <c r="G7" s="4" t="inlineStr"/>
      <c r="H7" s="4" t="inlineStr"/>
      <c r="I7" s="11" t="inlineStr">
        <is>
          <t>Sin minimo publicado</t>
        </is>
      </c>
      <c r="J7" s="4" t="n"/>
      <c r="K7" s="4" t="n"/>
      <c r="L7" s="4" t="n"/>
      <c r="M7" s="4" t="n"/>
      <c r="N7" s="12" t="n"/>
      <c r="O7" s="13">
        <f>IF(N7="","",N7*(1+$D$3*1.19))</f>
        <v/>
      </c>
      <c r="P7" s="4" t="inlineStr">
        <is>
          <t>Si</t>
        </is>
      </c>
      <c r="Q7" s="7" t="inlineStr">
        <is>
          <t>Patente DLLS54 · 220.250 km · mínimo no publicado · comisión 7% + IVA · garantía $350.000 · REMATE CONCURSAL (quiebra) · modalidad reserva de precio (la puja va a consulta del mandante)</t>
        </is>
      </c>
      <c r="R7" s="4" t="inlineStr">
        <is>
          <t>https://www.adjudicado.cl/remate/great-wall-haval-h5-ano-2012-dlls54/691</t>
        </is>
      </c>
    </row>
    <row r="8">
      <c r="A8" s="4" t="n">
        <v>4</v>
      </c>
      <c r="B8" s="4" t="inlineStr">
        <is>
          <t>Renault</t>
        </is>
      </c>
      <c r="C8" s="4" t="inlineStr">
        <is>
          <t>Express</t>
        </is>
      </c>
      <c r="D8" s="4" t="inlineStr"/>
      <c r="E8" s="4" t="n">
        <v>2023</v>
      </c>
      <c r="F8" s="4" t="n">
        <v>44036</v>
      </c>
      <c r="G8" s="4" t="inlineStr"/>
      <c r="H8" s="4" t="inlineStr"/>
      <c r="I8" s="14" t="n">
        <v>3500000</v>
      </c>
      <c r="J8" s="14" t="n">
        <v>8000000</v>
      </c>
      <c r="K8" s="14" t="n">
        <v>10850000</v>
      </c>
      <c r="L8" s="14" t="n">
        <v>10827467</v>
      </c>
      <c r="M8" s="15">
        <f>IF(AND(ISNUMBER(I8),ISNUMBER(J8),J8&gt;0),1-I8/J8,"")</f>
        <v/>
      </c>
      <c r="N8" s="12" t="n"/>
      <c r="O8" s="13">
        <f>IF(N8="","",N8*(1+$D$3*1.19))</f>
        <v/>
      </c>
      <c r="P8" s="4" t="inlineStr"/>
      <c r="Q8" s="7" t="inlineStr">
        <is>
          <t>Patente STFR40 · 44.036 km · inicio subasta $3.500.000 · comisión 12% + IVA · garantía $350.000 · remate judicial · modalidad reserva de precio (la puja va a consulta del mandante)</t>
        </is>
      </c>
      <c r="R8" s="4" t="inlineStr">
        <is>
          <t>https://www.adjudicado.cl/remate/renault-express-2023-stfr40/693</t>
        </is>
      </c>
    </row>
    <row r="9">
      <c r="A9" s="4" t="n">
        <v>5</v>
      </c>
      <c r="B9" s="4" t="inlineStr">
        <is>
          <t>Mitsubishi</t>
        </is>
      </c>
      <c r="C9" s="4" t="inlineStr">
        <is>
          <t>L200</t>
        </is>
      </c>
      <c r="D9" s="4" t="inlineStr">
        <is>
          <t>Katana 4WD</t>
        </is>
      </c>
      <c r="E9" s="4" t="n">
        <v>2018</v>
      </c>
      <c r="F9" s="4" t="n">
        <v>185511</v>
      </c>
      <c r="G9" s="4" t="inlineStr"/>
      <c r="H9" s="4" t="inlineStr"/>
      <c r="I9" s="11" t="inlineStr">
        <is>
          <t>Sin minimo publicado</t>
        </is>
      </c>
      <c r="J9" s="14" t="n">
        <v>8000000</v>
      </c>
      <c r="K9" s="14" t="n">
        <v>22900000</v>
      </c>
      <c r="L9" s="14" t="n">
        <v>9266496</v>
      </c>
      <c r="M9" s="4" t="n"/>
      <c r="N9" s="12" t="n"/>
      <c r="O9" s="13">
        <f>IF(N9="","",N9*(1+$D$3*1.19))</f>
        <v/>
      </c>
      <c r="P9" s="4" t="inlineStr">
        <is>
          <t>Si</t>
        </is>
      </c>
      <c r="Q9" s="7" t="inlineStr">
        <is>
          <t>Patente KFDP65 · 185.511 km · mínimo no publicado · comisión 7% + IVA · garantía $350.000 · REMATE CONCURSAL (quiebra) · modalidad reserva de precio (la puja va a consulta del mandante)</t>
        </is>
      </c>
      <c r="R9" s="4" t="inlineStr">
        <is>
          <t>https://www.adjudicado.cl/remate/mitsubishi-l200-katana-4wd-ano-2018/694</t>
        </is>
      </c>
    </row>
    <row r="10">
      <c r="A10" s="4" t="n">
        <v>6</v>
      </c>
      <c r="B10" s="4" t="inlineStr">
        <is>
          <t>Motorrad</t>
        </is>
      </c>
      <c r="C10" s="4" t="inlineStr">
        <is>
          <t>R150</t>
        </is>
      </c>
      <c r="D10" s="4" t="inlineStr">
        <is>
          <t>Moto</t>
        </is>
      </c>
      <c r="E10" s="4" t="n">
        <v>2021</v>
      </c>
      <c r="F10" s="4" t="inlineStr"/>
      <c r="G10" s="4" t="inlineStr"/>
      <c r="H10" s="4" t="inlineStr"/>
      <c r="I10" s="11" t="inlineStr">
        <is>
          <t>Sin minimo publicado</t>
        </is>
      </c>
      <c r="J10" s="4" t="n"/>
      <c r="K10" s="4" t="n"/>
      <c r="L10" s="4" t="n"/>
      <c r="M10" s="4" t="n"/>
      <c r="N10" s="12" t="n"/>
      <c r="O10" s="13">
        <f>IF(N10="","",N10*(1+$D$3*1.19))</f>
        <v/>
      </c>
      <c r="P10" s="4" t="inlineStr">
        <is>
          <t>Si</t>
        </is>
      </c>
      <c r="Q10" s="7" t="inlineStr">
        <is>
          <t>Patente HFB069 · mínimo no publicado · comisión 7% + IVA · garantía $250.000 · REMATE CONCURSAL (quiebra) · modalidad reserva de precio (la puja va a consulta del mandante)</t>
        </is>
      </c>
      <c r="R10" s="4" t="inlineStr">
        <is>
          <t>https://www.adjudicado.cl/remate/moto-motorrad-r150-ano-2021-/695</t>
        </is>
      </c>
    </row>
    <row r="11">
      <c r="A11" s="4" t="n">
        <v>7</v>
      </c>
      <c r="B11" s="4" t="inlineStr">
        <is>
          <t>Nissan</t>
        </is>
      </c>
      <c r="C11" s="4" t="inlineStr">
        <is>
          <t>NP300</t>
        </is>
      </c>
      <c r="D11" s="4" t="inlineStr">
        <is>
          <t>2WD</t>
        </is>
      </c>
      <c r="E11" s="4" t="n">
        <v>2018</v>
      </c>
      <c r="F11" s="4" t="n">
        <v>123800</v>
      </c>
      <c r="G11" s="4" t="inlineStr"/>
      <c r="H11" s="4" t="inlineStr"/>
      <c r="I11" s="14" t="n">
        <v>3500000</v>
      </c>
      <c r="J11" s="14" t="n">
        <v>6000000</v>
      </c>
      <c r="K11" s="14" t="n">
        <v>25550000</v>
      </c>
      <c r="L11" s="4" t="n"/>
      <c r="M11" s="15">
        <f>IF(AND(ISNUMBER(I11),ISNUMBER(J11),J11&gt;0),1-I11/J11,"")</f>
        <v/>
      </c>
      <c r="N11" s="12" t="n"/>
      <c r="O11" s="13">
        <f>IF(N11="","",N11*(1+$D$3*1.19))</f>
        <v/>
      </c>
      <c r="P11" s="4" t="inlineStr"/>
      <c r="Q11" s="7" t="inlineStr">
        <is>
          <t>Patente JXZL65 · 123.800 km · inicio subasta $3.500.000 · comisión 12% + IVA · garantía $250.000 · remate judicial · modalidad reserva de precio (la puja va a consulta del mandante)</t>
        </is>
      </c>
      <c r="R11" s="4" t="inlineStr">
        <is>
          <t>https://www.adjudicado.cl/remate/nissan-np300-2wd-ano-2018-jxzl65-/696</t>
        </is>
      </c>
    </row>
    <row r="12">
      <c r="A12" s="4" t="n">
        <v>8</v>
      </c>
      <c r="B12" s="4" t="inlineStr">
        <is>
          <t>Nissan</t>
        </is>
      </c>
      <c r="C12" s="4" t="inlineStr">
        <is>
          <t>NP300</t>
        </is>
      </c>
      <c r="D12" s="4" t="inlineStr">
        <is>
          <t>4WD</t>
        </is>
      </c>
      <c r="E12" s="4" t="n">
        <v>2017</v>
      </c>
      <c r="F12" s="4" t="n">
        <v>154800</v>
      </c>
      <c r="G12" s="4" t="inlineStr"/>
      <c r="H12" s="4" t="inlineStr"/>
      <c r="I12" s="14" t="n">
        <v>3500000</v>
      </c>
      <c r="J12" s="14" t="n">
        <v>8400000</v>
      </c>
      <c r="K12" s="14" t="n">
        <v>21500000</v>
      </c>
      <c r="L12" s="14" t="n">
        <v>10659780</v>
      </c>
      <c r="M12" s="15">
        <f>IF(AND(ISNUMBER(I12),ISNUMBER(J12),J12&gt;0),1-I12/J12,"")</f>
        <v/>
      </c>
      <c r="N12" s="12" t="n"/>
      <c r="O12" s="13">
        <f>IF(N12="","",N12*(1+$D$3*1.19))</f>
        <v/>
      </c>
      <c r="P12" s="4" t="inlineStr"/>
      <c r="Q12" s="7" t="inlineStr">
        <is>
          <t>Patente JVXX39 · 154.800 km · inicio subasta $3.500.000 · comisión 12% + IVA · garantía $350.000 · remate judicial · modalidad reserva de precio (la puja va a consulta del mandante)</t>
        </is>
      </c>
      <c r="R12" s="4" t="inlineStr">
        <is>
          <t>https://www.adjudicado.cl/remate/nissan-np300-4wd-ano-2017-jvxx39/697</t>
        </is>
      </c>
    </row>
    <row r="13">
      <c r="A13" s="4" t="n">
        <v>9</v>
      </c>
      <c r="B13" s="4" t="inlineStr">
        <is>
          <t>Chevrolet</t>
        </is>
      </c>
      <c r="C13" s="4" t="inlineStr">
        <is>
          <t>D-Max</t>
        </is>
      </c>
      <c r="D13" s="4" t="inlineStr"/>
      <c r="E13" s="4" t="n">
        <v>2017</v>
      </c>
      <c r="F13" s="4" t="inlineStr"/>
      <c r="G13" s="4" t="inlineStr"/>
      <c r="H13" s="4" t="inlineStr"/>
      <c r="I13" s="14" t="n">
        <v>3500000</v>
      </c>
      <c r="J13" s="14" t="n">
        <v>7490000</v>
      </c>
      <c r="K13" s="14" t="n">
        <v>18500000</v>
      </c>
      <c r="L13" s="4" t="n"/>
      <c r="M13" s="15">
        <f>IF(AND(ISNUMBER(I13),ISNUMBER(J13),J13&gt;0),1-I13/J13,"")</f>
        <v/>
      </c>
      <c r="N13" s="12" t="n"/>
      <c r="O13" s="13">
        <f>IF(N13="","",N13*(1+$D$3*1.19))</f>
        <v/>
      </c>
      <c r="P13" s="4" t="inlineStr"/>
      <c r="Q13" s="7" t="inlineStr">
        <is>
          <t>Patente JTYW.76 · inicio subasta $3.500.000 · comisión 12% + IVA · garantía $350.000 · remate judicial · modalidad reserva de precio (la puja va a consulta del mandante)</t>
        </is>
      </c>
      <c r="R13" s="4" t="inlineStr">
        <is>
          <t>https://www.adjudicado.cl/remate/chevrolet-dmax-ano-2017-jtyw-76/698</t>
        </is>
      </c>
    </row>
    <row r="14">
      <c r="A14" s="4" t="n">
        <v>10</v>
      </c>
      <c r="B14" s="4" t="inlineStr">
        <is>
          <t>Kia</t>
        </is>
      </c>
      <c r="C14" s="4" t="inlineStr">
        <is>
          <t>Morning</t>
        </is>
      </c>
      <c r="D14" s="4" t="inlineStr"/>
      <c r="E14" s="4" t="n">
        <v>2022</v>
      </c>
      <c r="F14" s="4" t="n">
        <v>68145</v>
      </c>
      <c r="G14" s="4" t="inlineStr"/>
      <c r="H14" s="4" t="inlineStr"/>
      <c r="I14" s="14" t="n">
        <v>1000000</v>
      </c>
      <c r="J14" s="4" t="n"/>
      <c r="K14" s="4" t="n"/>
      <c r="L14" s="4" t="n"/>
      <c r="M14" s="4" t="n"/>
      <c r="N14" s="12" t="n"/>
      <c r="O14" s="13">
        <f>IF(N14="","",N14*(1+$D$3*1.19))</f>
        <v/>
      </c>
      <c r="P14" s="4" t="inlineStr"/>
      <c r="Q14" s="7" t="inlineStr">
        <is>
          <t>Patente RTHS12 · 68.145 km · inicio subasta $1.000.000 · comisión 10% + IVA · garantía $350.000 · remate judicial · modalidad reserva de precio (la puja va a consulta del mandante)</t>
        </is>
      </c>
      <c r="R14" s="4" t="inlineStr">
        <is>
          <t>https://www.adjudicado.cl/remate/kia-morning-2022-rths12/700</t>
        </is>
      </c>
    </row>
    <row r="16">
      <c r="B16" s="6" t="inlineStr">
        <is>
          <t>Costo total est. = TU PUJA + comision + IVA sobre la comision. NO incluye impuesto de transferencia (1,5%), inscripcion en el Registro Civil (~$39.000) ni gastos de retiro o traslado. Revisa siempre las bases del remate.</t>
        </is>
      </c>
    </row>
  </sheetData>
  <autoFilter ref="A4:R14"/>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R10"/>
  <sheetViews>
    <sheetView workbookViewId="0">
      <pane ySplit="4" topLeftCell="A5" activePane="bottomLeft" state="frozen"/>
      <selection pane="bottomLeft" activeCell="A1" sqref="A1"/>
    </sheetView>
  </sheetViews>
  <sheetFormatPr baseColWidth="8" defaultRowHeight="15"/>
  <cols>
    <col width="5" customWidth="1" min="1" max="1"/>
    <col width="14" customWidth="1" min="2" max="2"/>
    <col width="20" customWidth="1" min="3" max="3"/>
    <col width="26" customWidth="1" min="4" max="4"/>
    <col width="7" customWidth="1" min="5" max="5"/>
    <col width="10" customWidth="1" min="6" max="6"/>
    <col width="13" customWidth="1" min="7" max="7"/>
    <col width="13" customWidth="1" min="8" max="8"/>
    <col width="14" customWidth="1" min="9" max="9"/>
    <col width="14" customWidth="1" min="10" max="10"/>
    <col width="14" customWidth="1" min="11" max="11"/>
    <col width="14"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VEHICULOS — Tattersall · 23-09-2026 (15:00 · online)</t>
        </is>
      </c>
    </row>
    <row r="2">
      <c r="A2" s="2" t="inlineStr">
        <is>
          <t>Catálogo publicado · Garantia: Por lote (ver bases) · Camionetas — Buin, Grupo Saesa · 4 lotes · comisión: ver bases del remate</t>
        </is>
      </c>
    </row>
    <row r="3">
      <c r="B3" s="9" t="inlineStr">
        <is>
          <t>% comision martillero (editalo segun la casa):</t>
        </is>
      </c>
      <c r="D3" s="10" t="n">
        <v>0.12</v>
      </c>
      <c r="E3" s="2" t="inlineStr">
        <is>
          <t>+ IVA 19% sobre la comision</t>
        </is>
      </c>
    </row>
    <row r="4" ht="28" customHeight="1">
      <c r="A4" s="3" t="inlineStr">
        <is>
          <t>N</t>
        </is>
      </c>
      <c r="B4" s="3" t="inlineStr">
        <is>
          <t>Marca</t>
        </is>
      </c>
      <c r="C4" s="3" t="inlineStr">
        <is>
          <t>Modelo</t>
        </is>
      </c>
      <c r="D4" s="3" t="inlineStr">
        <is>
          <t>Version</t>
        </is>
      </c>
      <c r="E4" s="3" t="inlineStr">
        <is>
          <t>Anio</t>
        </is>
      </c>
      <c r="F4" s="3" t="inlineStr">
        <is>
          <t>Km</t>
        </is>
      </c>
      <c r="G4" s="3" t="inlineStr">
        <is>
          <t>Combustible</t>
        </is>
      </c>
      <c r="H4" s="3" t="inlineStr">
        <is>
          <t>Transmision</t>
        </is>
      </c>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Lote 8640</t>
        </is>
      </c>
      <c r="C5" s="4" t="inlineStr">
        <is>
          <t>CAMIONETA MARCA MITSUBISHI MODELO L200 KATANA CRT 2.5 AÑO 2017, OPERATIVA</t>
        </is>
      </c>
      <c r="D5" s="4" t="inlineStr"/>
      <c r="E5" s="4" t="inlineStr"/>
      <c r="F5" s="4" t="inlineStr"/>
      <c r="G5" s="4" t="inlineStr"/>
      <c r="H5" s="4" t="inlineStr"/>
      <c r="I5" s="14" t="n">
        <v>3000000</v>
      </c>
      <c r="J5" s="4" t="n"/>
      <c r="K5" s="4" t="n"/>
      <c r="L5" s="4" t="n"/>
      <c r="M5" s="4" t="n"/>
      <c r="N5" s="12" t="n"/>
      <c r="O5" s="13">
        <f>IF(N5="","",N5*(1+$D$3*1.19))</f>
        <v/>
      </c>
      <c r="P5" s="4" t="inlineStr"/>
      <c r="Q5" s="7" t="inlineStr">
        <is>
          <t>ESTADO GENERAL : OPERATIVO PATENTE : JJFG17 KILOMETRAJE : 238.674 CAJA : MECANICA MOTOR : DIESEL COLOR : BLANCO FAIRY AIRE : SI PERMISO DE CIRCULACION : MARZO 2026 SEGURO OBLIGATORIO : MARZO 2026 REVISION TECNICA : OCTUBRE 2025 ANALISIS DE GASES : OCTUBRE 2025 UBICACION BUIN · Iva incluido</t>
        </is>
      </c>
      <c r="R5" s="4" t="inlineStr">
        <is>
          <t>https://tattersallgda.cl/auctions</t>
        </is>
      </c>
    </row>
    <row r="6">
      <c r="A6" s="4" t="n">
        <v>2</v>
      </c>
      <c r="B6" s="4" t="inlineStr">
        <is>
          <t>Lote 8643</t>
        </is>
      </c>
      <c r="C6" s="4" t="inlineStr">
        <is>
          <t>CAMIONETA MARCA MITSUBISHI MODELO L200 KATANA CRT 4X4 2.4 AÑO 2018, OPERATIVA</t>
        </is>
      </c>
      <c r="D6" s="4" t="inlineStr"/>
      <c r="E6" s="4" t="inlineStr"/>
      <c r="F6" s="4" t="inlineStr"/>
      <c r="G6" s="4" t="inlineStr"/>
      <c r="H6" s="4" t="inlineStr"/>
      <c r="I6" s="14" t="n">
        <v>3000000</v>
      </c>
      <c r="J6" s="4" t="n"/>
      <c r="K6" s="4" t="n"/>
      <c r="L6" s="4" t="n"/>
      <c r="M6" s="4" t="n"/>
      <c r="N6" s="12" t="n"/>
      <c r="O6" s="13">
        <f>IF(N6="","",N6*(1+$D$3*1.19))</f>
        <v/>
      </c>
      <c r="P6" s="4" t="inlineStr"/>
      <c r="Q6" s="7" t="inlineStr">
        <is>
          <t>ESTADO GENERAL : OPERATIVO PATENTE : KCJD14 KILOMETRAJE : 252.864 CAJA : MECANICA MOTOR : DIESEL COLOR : BLANCO FAIRY AIRE : SI PERMISO DE CIRCULACION : MARZO 2026 SEGURO OBLIGATORIO : MARZO 2026 REVISION TECNICA : JULIO 2026 ANALISIS DE GASES : JULIO 2026 UBICACION BUIN · Iva incluido</t>
        </is>
      </c>
      <c r="R6" s="4" t="inlineStr">
        <is>
          <t>https://tattersallgda.cl/auctions</t>
        </is>
      </c>
    </row>
    <row r="7">
      <c r="A7" s="4" t="n">
        <v>3</v>
      </c>
      <c r="B7" s="4" t="inlineStr">
        <is>
          <t>Lote 8644</t>
        </is>
      </c>
      <c r="C7" s="4" t="inlineStr">
        <is>
          <t>CAMIONETA MARCA MITSUBISHI MODELO L200 KATANA CRT 4X4 2.4 AÑO 2019, OPERATIVA</t>
        </is>
      </c>
      <c r="D7" s="4" t="inlineStr"/>
      <c r="E7" s="4" t="inlineStr"/>
      <c r="F7" s="4" t="inlineStr"/>
      <c r="G7" s="4" t="inlineStr"/>
      <c r="H7" s="4" t="inlineStr"/>
      <c r="I7" s="14" t="n">
        <v>3000000</v>
      </c>
      <c r="J7" s="4" t="n"/>
      <c r="K7" s="4" t="n"/>
      <c r="L7" s="4" t="n"/>
      <c r="M7" s="4" t="n"/>
      <c r="N7" s="12" t="n"/>
      <c r="O7" s="13">
        <f>IF(N7="","",N7*(1+$D$3*1.19))</f>
        <v/>
      </c>
      <c r="P7" s="4" t="inlineStr"/>
      <c r="Q7" s="7" t="inlineStr">
        <is>
          <t>ESTADO GENERAL : OPERATIVO PATENTE : KTWT95 KILOMETRAJE : 199.367 CAJA : MECANICA MOTOR : DIESEL COLOR : BLANCO FAIRY AIRE : SI PERMISO DE CIRCULACION : MARZO 2026 SEGURO OBLIGATORIO : MARZO 2026 REVISION TECNICA : AGOSTO 2026 ANALISIS DE GASES : AGOSTO 2026 UBICACION BUIN · Iva incluido</t>
        </is>
      </c>
      <c r="R7" s="4" t="inlineStr">
        <is>
          <t>https://tattersallgda.cl/auctions</t>
        </is>
      </c>
    </row>
    <row r="8">
      <c r="A8" s="4" t="n">
        <v>4</v>
      </c>
      <c r="B8" s="4" t="inlineStr">
        <is>
          <t>Lote 8659</t>
        </is>
      </c>
      <c r="C8" s="4" t="inlineStr">
        <is>
          <t>CAMIONETA MARCA MITSUBISHI MODELO L200 KATANA CRT 4X4 2.4 AÑO 2018, OPERATIVA</t>
        </is>
      </c>
      <c r="D8" s="4" t="inlineStr"/>
      <c r="E8" s="4" t="inlineStr"/>
      <c r="F8" s="4" t="inlineStr"/>
      <c r="G8" s="4" t="inlineStr"/>
      <c r="H8" s="4" t="inlineStr"/>
      <c r="I8" s="14" t="n">
        <v>3000000</v>
      </c>
      <c r="J8" s="4" t="n"/>
      <c r="K8" s="4" t="n"/>
      <c r="L8" s="4" t="n"/>
      <c r="M8" s="4" t="n"/>
      <c r="N8" s="12" t="n"/>
      <c r="O8" s="13">
        <f>IF(N8="","",N8*(1+$D$3*1.19))</f>
        <v/>
      </c>
      <c r="P8" s="4" t="inlineStr"/>
      <c r="Q8" s="7" t="inlineStr">
        <is>
          <t>ESTADO GENERAL : OPERATIVO PATENTE : HYBT69 KILOMETRAJE : 478.396 CAJA : MECANICA MOTOR : DIESEL COLOR : BLANCO FAIRY AIRE : SI PERMISO DE CIRCULACION : MARZO 2026 SEGURO OBLIGATORIO : MARZO 2026 REVISION TECNICA : ENERO 2026 ANALISIS DE GASES : ENERO 2026 UBICACION BUIN · Iva incluido</t>
        </is>
      </c>
      <c r="R8" s="4" t="inlineStr">
        <is>
          <t>https://tattersallgda.cl/auctions</t>
        </is>
      </c>
    </row>
    <row r="10">
      <c r="B10" s="6" t="inlineStr">
        <is>
          <t>Costo total est. = TU PUJA + comision + IVA sobre la comision. NO incluye impuesto de transferencia (1,5%), inscripcion en el Registro Civil (~$39.000) ni gastos de retiro o traslado. Revisa siempre las bases del remate.</t>
        </is>
      </c>
    </row>
  </sheetData>
  <autoFilter ref="A4:R8"/>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R41"/>
  <sheetViews>
    <sheetView workbookViewId="0">
      <pane ySplit="4" topLeftCell="A5" activePane="bottomLeft" state="frozen"/>
      <selection pane="bottomLeft" activeCell="A1" sqref="A1"/>
    </sheetView>
  </sheetViews>
  <sheetFormatPr baseColWidth="8" defaultRowHeight="15"/>
  <cols>
    <col width="5" customWidth="1" min="1" max="1"/>
    <col width="22" customWidth="1" min="2" max="2"/>
    <col width="44" customWidth="1" min="3" max="3"/>
    <col width="14" customWidth="1" min="4" max="4"/>
    <col width="7" customWidth="1" min="5" max="5"/>
    <col width="16" customWidth="1" min="6" max="6"/>
    <col width="3" customWidth="1" min="7" max="7"/>
    <col width="3" customWidth="1" min="8" max="8"/>
    <col width="16" customWidth="1" min="9" max="9"/>
    <col width="12" customWidth="1" min="10" max="10"/>
    <col width="12" customWidth="1" min="11" max="11"/>
    <col width="12"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PROPIEDADES — CGR · 24-09-2026 (12:00 · 100% online)</t>
        </is>
      </c>
    </row>
    <row r="2">
      <c r="A2" s="2" t="inlineStr">
        <is>
          <t>Catálogo publicado · Garantia: Por lote (ver ficha) · Remate de propiedades y derechos, 24-09 12:00 · 35 lotes · comisión: ver bases del remate</t>
        </is>
      </c>
    </row>
    <row r="3">
      <c r="B3" s="9" t="inlineStr">
        <is>
          <t>% comision martillero (editalo segun la casa):</t>
        </is>
      </c>
      <c r="D3" s="10" t="n">
        <v>0.12</v>
      </c>
      <c r="E3" s="2" t="inlineStr">
        <is>
          <t>+ IVA 19% sobre la comision</t>
        </is>
      </c>
    </row>
    <row r="4" ht="28" customHeight="1">
      <c r="A4" s="3" t="inlineStr">
        <is>
          <t>N</t>
        </is>
      </c>
      <c r="B4" s="3" t="inlineStr">
        <is>
          <t>Tipo / Item</t>
        </is>
      </c>
      <c r="C4" s="3" t="inlineStr">
        <is>
          <t>Descripcion</t>
        </is>
      </c>
      <c r="D4" s="3" t="inlineStr">
        <is>
          <t>Lote</t>
        </is>
      </c>
      <c r="E4" s="3" t="inlineStr">
        <is>
          <t>Anio</t>
        </is>
      </c>
      <c r="F4" s="3" t="inlineStr">
        <is>
          <t>Superficie / cant.</t>
        </is>
      </c>
      <c r="G4" s="3" t="inlineStr"/>
      <c r="H4" s="3" t="inlineStr"/>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Depto. en Antofagasta – Av. Nicolás Tirado</t>
        </is>
      </c>
      <c r="C5" s="4" t="inlineStr">
        <is>
          <t>ANTOFAGASTA</t>
        </is>
      </c>
      <c r="D5" s="4" t="inlineStr"/>
      <c r="E5" s="4" t="inlineStr"/>
      <c r="F5" s="4" t="inlineStr"/>
      <c r="G5" s="4" t="n"/>
      <c r="H5" s="4" t="n"/>
      <c r="I5" s="14" t="n">
        <v>74988344</v>
      </c>
      <c r="J5" s="4" t="n"/>
      <c r="K5" s="4" t="n"/>
      <c r="L5" s="4" t="n"/>
      <c r="M5" s="4" t="n"/>
      <c r="N5" s="12" t="n"/>
      <c r="O5" s="13">
        <f>IF(N5="","",N5*(1+$D$3*1.19))</f>
        <v/>
      </c>
      <c r="P5" s="4" t="inlineStr"/>
      <c r="Q5" s="7" t="inlineStr">
        <is>
          <t>Garantía $7.498.834 · Por · ficha 98533</t>
        </is>
      </c>
      <c r="R5" s="4" t="inlineStr">
        <is>
          <t>https://www.cgrchile.com/98533/</t>
        </is>
      </c>
    </row>
    <row r="6">
      <c r="A6" s="4" t="n">
        <v>2</v>
      </c>
      <c r="B6" s="4" t="inlineStr">
        <is>
          <t>Depto. en Copiapó – Calle Leónidas Pérez</t>
        </is>
      </c>
      <c r="C6" s="4" t="inlineStr">
        <is>
          <t>COPIAPO</t>
        </is>
      </c>
      <c r="D6" s="4" t="inlineStr"/>
      <c r="E6" s="4" t="inlineStr"/>
      <c r="F6" s="4" t="inlineStr"/>
      <c r="G6" s="4" t="n"/>
      <c r="H6" s="4" t="n"/>
      <c r="I6" s="14" t="n">
        <v>61000000</v>
      </c>
      <c r="J6" s="4" t="n"/>
      <c r="K6" s="4" t="n"/>
      <c r="L6" s="4" t="n"/>
      <c r="M6" s="4" t="n"/>
      <c r="N6" s="12" t="n"/>
      <c r="O6" s="13">
        <f>IF(N6="","",N6*(1+$D$3*1.19))</f>
        <v/>
      </c>
      <c r="P6" s="4" t="inlineStr"/>
      <c r="Q6" s="7" t="inlineStr">
        <is>
          <t>Garantía $6.100.000 · Desocupado · ficha 97107</t>
        </is>
      </c>
      <c r="R6" s="4" t="inlineStr">
        <is>
          <t>https://www.cgrchile.com/97107/</t>
        </is>
      </c>
    </row>
    <row r="7">
      <c r="A7" s="4" t="n">
        <v>3</v>
      </c>
      <c r="B7" s="4" t="inlineStr">
        <is>
          <t>Propiedad industrial</t>
        </is>
      </c>
      <c r="C7" s="4" t="inlineStr">
        <is>
          <t>QUINTERO</t>
        </is>
      </c>
      <c r="D7" s="4" t="inlineStr">
        <is>
          <t>2 Prop. Industriales en Quintero</t>
        </is>
      </c>
      <c r="E7" s="4" t="inlineStr"/>
      <c r="F7" s="4" t="inlineStr"/>
      <c r="G7" s="4" t="n"/>
      <c r="H7" s="4" t="n"/>
      <c r="I7" s="14" t="n">
        <v>360000000</v>
      </c>
      <c r="J7" s="4" t="n"/>
      <c r="K7" s="4" t="n"/>
      <c r="L7" s="4" t="n"/>
      <c r="M7" s="4" t="n"/>
      <c r="N7" s="12" t="n"/>
      <c r="O7" s="13">
        <f>IF(N7="","",N7*(1+$D$3*1.19))</f>
        <v/>
      </c>
      <c r="P7" s="4" t="inlineStr"/>
      <c r="Q7" s="7" t="inlineStr">
        <is>
          <t>Garantía $36.000.000 · Desocupado · lote 1 de 2 · ficha 96794</t>
        </is>
      </c>
      <c r="R7" s="4" t="inlineStr">
        <is>
          <t>https://www.cgrchile.com/96794/</t>
        </is>
      </c>
    </row>
    <row r="8">
      <c r="A8" s="4" t="n">
        <v>4</v>
      </c>
      <c r="B8" s="4" t="inlineStr">
        <is>
          <t>Propiedad industrial</t>
        </is>
      </c>
      <c r="C8" s="4" t="inlineStr">
        <is>
          <t>QUINTERO</t>
        </is>
      </c>
      <c r="D8" s="4" t="inlineStr">
        <is>
          <t>2 Prop. Industriales en Quintero</t>
        </is>
      </c>
      <c r="E8" s="4" t="inlineStr"/>
      <c r="F8" s="4" t="inlineStr"/>
      <c r="G8" s="4" t="n"/>
      <c r="H8" s="4" t="n"/>
      <c r="I8" s="14" t="n">
        <v>350000000</v>
      </c>
      <c r="J8" s="4" t="n"/>
      <c r="K8" s="4" t="n"/>
      <c r="L8" s="4" t="n"/>
      <c r="M8" s="4" t="n"/>
      <c r="N8" s="12" t="n"/>
      <c r="O8" s="13">
        <f>IF(N8="","",N8*(1+$D$3*1.19))</f>
        <v/>
      </c>
      <c r="P8" s="4" t="inlineStr"/>
      <c r="Q8" s="7" t="inlineStr">
        <is>
          <t>Garantía $35.000.000 · Ocupado con Arrendatarios · lote 2 de 2 · ficha 96794</t>
        </is>
      </c>
      <c r="R8" s="4" t="inlineStr">
        <is>
          <t>https://www.cgrchile.com/96794/</t>
        </is>
      </c>
    </row>
    <row r="9">
      <c r="A9" s="4" t="n">
        <v>5</v>
      </c>
      <c r="B9" s="4" t="inlineStr">
        <is>
          <t>Depto. en Providencia – Av. Ricardo Lyon</t>
        </is>
      </c>
      <c r="C9" s="4" t="inlineStr">
        <is>
          <t>PROVIDENCIA</t>
        </is>
      </c>
      <c r="D9" s="4" t="inlineStr"/>
      <c r="E9" s="4" t="inlineStr"/>
      <c r="F9" s="4" t="inlineStr"/>
      <c r="G9" s="4" t="n"/>
      <c r="H9" s="4" t="n"/>
      <c r="I9" s="14" t="n">
        <v>142307421</v>
      </c>
      <c r="J9" s="4" t="n"/>
      <c r="K9" s="4" t="n"/>
      <c r="L9" s="4" t="n"/>
      <c r="M9" s="4" t="n"/>
      <c r="N9" s="12" t="n"/>
      <c r="O9" s="13">
        <f>IF(N9="","",N9*(1+$D$3*1.19))</f>
        <v/>
      </c>
      <c r="P9" s="4" t="inlineStr"/>
      <c r="Q9" s="7" t="inlineStr">
        <is>
          <t>Garantía $14.230.742 · Por · ficha 98635</t>
        </is>
      </c>
      <c r="R9" s="4" t="inlineStr">
        <is>
          <t>https://www.cgrchile.com/98635/</t>
        </is>
      </c>
    </row>
    <row r="10">
      <c r="A10" s="4" t="n">
        <v>6</v>
      </c>
      <c r="B10" s="4" t="inlineStr">
        <is>
          <t>Depto. en Puente Alto – Av. Paseo Pie Andino</t>
        </is>
      </c>
      <c r="C10" s="4" t="inlineStr">
        <is>
          <t>PUENTE ALTO</t>
        </is>
      </c>
      <c r="D10" s="4" t="inlineStr"/>
      <c r="E10" s="4" t="inlineStr"/>
      <c r="F10" s="4" t="inlineStr"/>
      <c r="G10" s="4" t="n"/>
      <c r="H10" s="4" t="n"/>
      <c r="I10" s="14" t="n">
        <v>66460583</v>
      </c>
      <c r="J10" s="4" t="n"/>
      <c r="K10" s="4" t="n"/>
      <c r="L10" s="4" t="n"/>
      <c r="M10" s="4" t="n"/>
      <c r="N10" s="12" t="n"/>
      <c r="O10" s="13">
        <f>IF(N10="","",N10*(1+$D$3*1.19))</f>
        <v/>
      </c>
      <c r="P10" s="4" t="inlineStr"/>
      <c r="Q10" s="7" t="inlineStr">
        <is>
          <t>Garantía $6.646.058 · Por · ficha 98509</t>
        </is>
      </c>
      <c r="R10" s="4" t="inlineStr">
        <is>
          <t>https://www.cgrchile.com/98509/</t>
        </is>
      </c>
    </row>
    <row r="11">
      <c r="A11" s="4" t="n">
        <v>7</v>
      </c>
      <c r="B11" s="4" t="inlineStr">
        <is>
          <t>Propiedad Industrial en La Cisterna</t>
        </is>
      </c>
      <c r="C11" s="4" t="inlineStr">
        <is>
          <t>LA CISTERNA</t>
        </is>
      </c>
      <c r="D11" s="4" t="inlineStr"/>
      <c r="E11" s="4" t="inlineStr"/>
      <c r="F11" s="4" t="inlineStr"/>
      <c r="G11" s="4" t="n"/>
      <c r="H11" s="4" t="n"/>
      <c r="I11" s="14" t="n">
        <v>750000000</v>
      </c>
      <c r="J11" s="4" t="n"/>
      <c r="K11" s="4" t="n"/>
      <c r="L11" s="4" t="n"/>
      <c r="M11" s="4" t="n"/>
      <c r="N11" s="12" t="n"/>
      <c r="O11" s="13">
        <f>IF(N11="","",N11*(1+$D$3*1.19))</f>
        <v/>
      </c>
      <c r="P11" s="4" t="inlineStr"/>
      <c r="Q11" s="7" t="inlineStr">
        <is>
          <t>Garantía $75.000.000 · Desocupado · ficha 98592</t>
        </is>
      </c>
      <c r="R11" s="4" t="inlineStr">
        <is>
          <t>https://www.cgrchile.com/98592/</t>
        </is>
      </c>
    </row>
    <row r="12">
      <c r="A12" s="4" t="n">
        <v>8</v>
      </c>
      <c r="B12" s="4" t="inlineStr">
        <is>
          <t>Parcela con Casa en Lampa</t>
        </is>
      </c>
      <c r="C12" s="4" t="inlineStr">
        <is>
          <t>LAMPA</t>
        </is>
      </c>
      <c r="D12" s="4" t="inlineStr"/>
      <c r="E12" s="4" t="inlineStr"/>
      <c r="F12" s="4" t="inlineStr"/>
      <c r="G12" s="4" t="n"/>
      <c r="H12" s="4" t="n"/>
      <c r="I12" s="14" t="n">
        <v>120000000</v>
      </c>
      <c r="J12" s="4" t="n"/>
      <c r="K12" s="4" t="n"/>
      <c r="L12" s="4" t="n"/>
      <c r="M12" s="4" t="n"/>
      <c r="N12" s="12" t="n"/>
      <c r="O12" s="13">
        <f>IF(N12="","",N12*(1+$D$3*1.19))</f>
        <v/>
      </c>
      <c r="P12" s="4" t="inlineStr"/>
      <c r="Q12" s="7" t="inlineStr">
        <is>
          <t>Garantía $12.000.000 · Desocupada · ficha 97824</t>
        </is>
      </c>
      <c r="R12" s="4" t="inlineStr">
        <is>
          <t>https://www.cgrchile.com/97824/</t>
        </is>
      </c>
    </row>
    <row r="13">
      <c r="A13" s="4" t="n">
        <v>9</v>
      </c>
      <c r="B13" s="4" t="inlineStr">
        <is>
          <t>Casa en La Serena</t>
        </is>
      </c>
      <c r="C13" s="4" t="inlineStr">
        <is>
          <t>LA SERENA</t>
        </is>
      </c>
      <c r="D13" s="4" t="inlineStr"/>
      <c r="E13" s="4" t="inlineStr"/>
      <c r="F13" s="4" t="inlineStr"/>
      <c r="G13" s="4" t="n"/>
      <c r="H13" s="4" t="n"/>
      <c r="I13" s="14" t="n">
        <v>40000000</v>
      </c>
      <c r="J13" s="4" t="n"/>
      <c r="K13" s="4" t="n"/>
      <c r="L13" s="4" t="n"/>
      <c r="M13" s="4" t="n"/>
      <c r="N13" s="12" t="n"/>
      <c r="O13" s="13">
        <f>IF(N13="","",N13*(1+$D$3*1.19))</f>
        <v/>
      </c>
      <c r="P13" s="4" t="inlineStr"/>
      <c r="Q13" s="7" t="inlineStr">
        <is>
          <t>Garantía $4.000.000 · Desocupada · ficha 98666</t>
        </is>
      </c>
      <c r="R13" s="4" t="inlineStr">
        <is>
          <t>https://www.cgrchile.com/98666/</t>
        </is>
      </c>
    </row>
    <row r="14">
      <c r="A14" s="4" t="n">
        <v>10</v>
      </c>
      <c r="B14" s="4" t="inlineStr">
        <is>
          <t>Depto en Coquimbo, Av. René Schneider</t>
        </is>
      </c>
      <c r="C14" s="4" t="inlineStr">
        <is>
          <t>COQUIMBO</t>
        </is>
      </c>
      <c r="D14" s="4" t="inlineStr"/>
      <c r="E14" s="4" t="inlineStr"/>
      <c r="F14" s="4" t="inlineStr"/>
      <c r="G14" s="4" t="n"/>
      <c r="H14" s="4" t="n"/>
      <c r="I14" s="14" t="n">
        <v>72303600</v>
      </c>
      <c r="J14" s="4" t="n"/>
      <c r="K14" s="4" t="n"/>
      <c r="L14" s="4" t="n"/>
      <c r="M14" s="4" t="n"/>
      <c r="N14" s="12" t="n"/>
      <c r="O14" s="13">
        <f>IF(N14="","",N14*(1+$D$3*1.19))</f>
        <v/>
      </c>
      <c r="P14" s="4" t="inlineStr"/>
      <c r="Q14" s="7" t="inlineStr">
        <is>
          <t>Garantía $7.230.360 · Desocupada · ficha 98671</t>
        </is>
      </c>
      <c r="R14" s="4" t="inlineStr">
        <is>
          <t>https://www.cgrchile.com/98671/</t>
        </is>
      </c>
    </row>
    <row r="15">
      <c r="A15" s="4" t="n">
        <v>11</v>
      </c>
      <c r="B15" s="4" t="inlineStr">
        <is>
          <t>Depto. en Santiago – Calle Mario Kreutzberger</t>
        </is>
      </c>
      <c r="C15" s="4" t="inlineStr">
        <is>
          <t>SANTIAGO</t>
        </is>
      </c>
      <c r="D15" s="4" t="inlineStr"/>
      <c r="E15" s="4" t="inlineStr"/>
      <c r="F15" s="4" t="inlineStr"/>
      <c r="G15" s="4" t="n"/>
      <c r="H15" s="4" t="n"/>
      <c r="I15" s="14" t="n">
        <v>44000000</v>
      </c>
      <c r="J15" s="4" t="n"/>
      <c r="K15" s="4" t="n"/>
      <c r="L15" s="4" t="n"/>
      <c r="M15" s="4" t="n"/>
      <c r="N15" s="12" t="n"/>
      <c r="O15" s="13">
        <f>IF(N15="","",N15*(1+$D$3*1.19))</f>
        <v/>
      </c>
      <c r="P15" s="4" t="inlineStr"/>
      <c r="Q15" s="7" t="inlineStr">
        <is>
          <t>Garantía $4.400.000 · Desocupada · ficha 98692</t>
        </is>
      </c>
      <c r="R15" s="4" t="inlineStr">
        <is>
          <t>https://www.cgrchile.com/98692/</t>
        </is>
      </c>
    </row>
    <row r="16">
      <c r="A16" s="4" t="n">
        <v>12</v>
      </c>
      <c r="B16" s="4" t="inlineStr">
        <is>
          <t>Parcela en Puerto Varas</t>
        </is>
      </c>
      <c r="C16" s="4" t="inlineStr">
        <is>
          <t>PUERTO VARAS</t>
        </is>
      </c>
      <c r="D16" s="4" t="inlineStr"/>
      <c r="E16" s="4" t="inlineStr"/>
      <c r="F16" s="4" t="inlineStr"/>
      <c r="G16" s="4" t="n"/>
      <c r="H16" s="4" t="n"/>
      <c r="I16" s="14" t="n">
        <v>12900000</v>
      </c>
      <c r="J16" s="4" t="n"/>
      <c r="K16" s="4" t="n"/>
      <c r="L16" s="4" t="n"/>
      <c r="M16" s="4" t="n"/>
      <c r="N16" s="12" t="n"/>
      <c r="O16" s="13">
        <f>IF(N16="","",N16*(1+$D$3*1.19))</f>
        <v/>
      </c>
      <c r="P16" s="4" t="inlineStr"/>
      <c r="Q16" s="7" t="inlineStr">
        <is>
          <t>Garantía $1.290.000 · Derechos · ficha 98726</t>
        </is>
      </c>
      <c r="R16" s="4" t="inlineStr">
        <is>
          <t>https://www.cgrchile.com/98726/</t>
        </is>
      </c>
    </row>
    <row r="17">
      <c r="A17" s="4" t="n">
        <v>13</v>
      </c>
      <c r="B17" s="4" t="inlineStr">
        <is>
          <t>Depto. en Santiago – Calle Argomedo</t>
        </is>
      </c>
      <c r="C17" s="4" t="inlineStr">
        <is>
          <t>SANTIAGO</t>
        </is>
      </c>
      <c r="D17" s="4" t="inlineStr"/>
      <c r="E17" s="4" t="inlineStr"/>
      <c r="F17" s="4" t="inlineStr"/>
      <c r="G17" s="4" t="n"/>
      <c r="H17" s="4" t="n"/>
      <c r="I17" s="14" t="n">
        <v>37006145</v>
      </c>
      <c r="J17" s="4" t="n"/>
      <c r="K17" s="4" t="n"/>
      <c r="L17" s="4" t="n"/>
      <c r="M17" s="4" t="n"/>
      <c r="N17" s="12" t="n"/>
      <c r="O17" s="13">
        <f>IF(N17="","",N17*(1+$D$3*1.19))</f>
        <v/>
      </c>
      <c r="P17" s="4" t="inlineStr"/>
      <c r="Q17" s="7" t="inlineStr">
        <is>
          <t>Garantía $3.700.615 · Desocupado · ficha 98732</t>
        </is>
      </c>
      <c r="R17" s="4" t="inlineStr">
        <is>
          <t>https://www.cgrchile.com/98732/</t>
        </is>
      </c>
    </row>
    <row r="18">
      <c r="A18" s="4" t="n">
        <v>14</v>
      </c>
      <c r="B18" s="4" t="inlineStr">
        <is>
          <t>Depto. en Valparaíso – Calle Virginio Arias</t>
        </is>
      </c>
      <c r="C18" s="4" t="inlineStr">
        <is>
          <t>VALPARAISO</t>
        </is>
      </c>
      <c r="D18" s="4" t="inlineStr"/>
      <c r="E18" s="4" t="inlineStr"/>
      <c r="F18" s="4" t="inlineStr"/>
      <c r="G18" s="4" t="n"/>
      <c r="H18" s="4" t="n"/>
      <c r="I18" s="14" t="n">
        <v>65923977</v>
      </c>
      <c r="J18" s="4" t="n"/>
      <c r="K18" s="4" t="n"/>
      <c r="L18" s="4" t="n"/>
      <c r="M18" s="4" t="n"/>
      <c r="N18" s="12" t="n"/>
      <c r="O18" s="13">
        <f>IF(N18="","",N18*(1+$D$3*1.19))</f>
        <v/>
      </c>
      <c r="P18" s="4" t="inlineStr"/>
      <c r="Q18" s="7" t="inlineStr">
        <is>
          <t>Garantía $6.592.398 · Desocupado · ficha 98744</t>
        </is>
      </c>
      <c r="R18" s="4" t="inlineStr">
        <is>
          <t>https://www.cgrchile.com/98744/</t>
        </is>
      </c>
    </row>
    <row r="19">
      <c r="A19" s="4" t="n">
        <v>15</v>
      </c>
      <c r="B19" s="4" t="inlineStr">
        <is>
          <t>Depto. en Macul – Av. Quilín</t>
        </is>
      </c>
      <c r="C19" s="4" t="inlineStr">
        <is>
          <t>MACUL</t>
        </is>
      </c>
      <c r="D19" s="4" t="inlineStr"/>
      <c r="E19" s="4" t="inlineStr"/>
      <c r="F19" s="4" t="inlineStr"/>
      <c r="G19" s="4" t="n"/>
      <c r="H19" s="4" t="n"/>
      <c r="I19" s="14" t="n">
        <v>46691893</v>
      </c>
      <c r="J19" s="4" t="n"/>
      <c r="K19" s="4" t="n"/>
      <c r="L19" s="4" t="n"/>
      <c r="M19" s="4" t="n"/>
      <c r="N19" s="12" t="n"/>
      <c r="O19" s="13">
        <f>IF(N19="","",N19*(1+$D$3*1.19))</f>
        <v/>
      </c>
      <c r="P19" s="4" t="inlineStr"/>
      <c r="Q19" s="7" t="inlineStr">
        <is>
          <t>Garantía $4.669.189 · Por · ficha 98757</t>
        </is>
      </c>
      <c r="R19" s="4" t="inlineStr">
        <is>
          <t>https://www.cgrchile.com/98757/</t>
        </is>
      </c>
    </row>
    <row r="20">
      <c r="A20" s="4" t="n">
        <v>16</v>
      </c>
      <c r="B20" s="4" t="inlineStr">
        <is>
          <t>Depto. en La Granja – Pje. Seis</t>
        </is>
      </c>
      <c r="C20" s="4" t="inlineStr">
        <is>
          <t>LA GRANJA</t>
        </is>
      </c>
      <c r="D20" s="4" t="inlineStr"/>
      <c r="E20" s="4" t="inlineStr"/>
      <c r="F20" s="4" t="inlineStr"/>
      <c r="G20" s="4" t="n"/>
      <c r="H20" s="4" t="n"/>
      <c r="I20" s="14" t="n">
        <v>43992353</v>
      </c>
      <c r="J20" s="4" t="n"/>
      <c r="K20" s="4" t="n"/>
      <c r="L20" s="4" t="n"/>
      <c r="M20" s="4" t="n"/>
      <c r="N20" s="12" t="n"/>
      <c r="O20" s="13">
        <f>IF(N20="","",N20*(1+$D$3*1.19))</f>
        <v/>
      </c>
      <c r="P20" s="4" t="inlineStr"/>
      <c r="Q20" s="7" t="inlineStr">
        <is>
          <t>Garantía $4.399.235 · Por · ficha 98773</t>
        </is>
      </c>
      <c r="R20" s="4" t="inlineStr">
        <is>
          <t>https://www.cgrchile.com/98773/</t>
        </is>
      </c>
    </row>
    <row r="21">
      <c r="A21" s="4" t="n">
        <v>17</v>
      </c>
      <c r="B21" s="4" t="inlineStr">
        <is>
          <t>Prop. Comercial en Viña del Mar</t>
        </is>
      </c>
      <c r="C21" s="4" t="inlineStr">
        <is>
          <t>VINA DEL MAR</t>
        </is>
      </c>
      <c r="D21" s="4" t="inlineStr"/>
      <c r="E21" s="4" t="inlineStr"/>
      <c r="F21" s="4" t="inlineStr"/>
      <c r="G21" s="4" t="n"/>
      <c r="H21" s="4" t="n"/>
      <c r="I21" s="14" t="n">
        <v>597000000</v>
      </c>
      <c r="J21" s="4" t="n"/>
      <c r="K21" s="4" t="n"/>
      <c r="L21" s="4" t="n"/>
      <c r="M21" s="4" t="n"/>
      <c r="N21" s="12" t="n"/>
      <c r="O21" s="13">
        <f>IF(N21="","",N21*(1+$D$3*1.19))</f>
        <v/>
      </c>
      <c r="P21" s="4" t="inlineStr"/>
      <c r="Q21" s="7" t="inlineStr">
        <is>
          <t>Garantía $59.700.000 · Desocupada · ficha 98794</t>
        </is>
      </c>
      <c r="R21" s="4" t="inlineStr">
        <is>
          <t>https://www.cgrchile.com/98794/</t>
        </is>
      </c>
    </row>
    <row r="22">
      <c r="A22" s="4" t="n">
        <v>18</v>
      </c>
      <c r="B22" s="4" t="inlineStr">
        <is>
          <t>Depto. en San Miguel – Calle Octava Avenida</t>
        </is>
      </c>
      <c r="C22" s="4" t="inlineStr">
        <is>
          <t>SAN MIGUEL</t>
        </is>
      </c>
      <c r="D22" s="4" t="inlineStr"/>
      <c r="E22" s="4" t="inlineStr"/>
      <c r="F22" s="4" t="inlineStr"/>
      <c r="G22" s="4" t="n"/>
      <c r="H22" s="4" t="n"/>
      <c r="I22" s="14" t="n">
        <v>97000000</v>
      </c>
      <c r="J22" s="4" t="n"/>
      <c r="K22" s="4" t="n"/>
      <c r="L22" s="4" t="n"/>
      <c r="M22" s="4" t="n"/>
      <c r="N22" s="12" t="n"/>
      <c r="O22" s="13">
        <f>IF(N22="","",N22*(1+$D$3*1.19))</f>
        <v/>
      </c>
      <c r="P22" s="4" t="inlineStr"/>
      <c r="Q22" s="7" t="inlineStr">
        <is>
          <t>Garantía $9.700.000 · Desocupado · ficha 98800</t>
        </is>
      </c>
      <c r="R22" s="4" t="inlineStr">
        <is>
          <t>https://www.cgrchile.com/98800/</t>
        </is>
      </c>
    </row>
    <row r="23">
      <c r="A23" s="4" t="n">
        <v>19</v>
      </c>
      <c r="B23" s="4" t="inlineStr">
        <is>
          <t>Depto. en Viña del Mar – Av. San Martín</t>
        </is>
      </c>
      <c r="C23" s="4" t="inlineStr">
        <is>
          <t>VINA DEL MAR</t>
        </is>
      </c>
      <c r="D23" s="4" t="inlineStr"/>
      <c r="E23" s="4" t="inlineStr"/>
      <c r="F23" s="4" t="inlineStr"/>
      <c r="G23" s="4" t="n"/>
      <c r="H23" s="4" t="n"/>
      <c r="I23" s="14" t="n">
        <v>76439023</v>
      </c>
      <c r="J23" s="4" t="n"/>
      <c r="K23" s="4" t="n"/>
      <c r="L23" s="4" t="n"/>
      <c r="M23" s="4" t="n"/>
      <c r="N23" s="12" t="n"/>
      <c r="O23" s="13">
        <f>IF(N23="","",N23*(1+$D$3*1.19))</f>
        <v/>
      </c>
      <c r="P23" s="4" t="inlineStr"/>
      <c r="Q23" s="7" t="inlineStr">
        <is>
          <t>Garantía $7.643.902 · Por · ficha 98808</t>
        </is>
      </c>
      <c r="R23" s="4" t="inlineStr">
        <is>
          <t>https://www.cgrchile.com/98808/</t>
        </is>
      </c>
    </row>
    <row r="24">
      <c r="A24" s="4" t="n">
        <v>20</v>
      </c>
      <c r="B24" s="4" t="inlineStr">
        <is>
          <t>Depto. en El Bosque – Av. Gral. Korner</t>
        </is>
      </c>
      <c r="C24" s="4" t="inlineStr">
        <is>
          <t>EL BOSQUE</t>
        </is>
      </c>
      <c r="D24" s="4" t="inlineStr"/>
      <c r="E24" s="4" t="inlineStr"/>
      <c r="F24" s="4" t="inlineStr"/>
      <c r="G24" s="4" t="n"/>
      <c r="H24" s="4" t="n"/>
      <c r="I24" s="14" t="n">
        <v>48000000</v>
      </c>
      <c r="J24" s="4" t="n"/>
      <c r="K24" s="4" t="n"/>
      <c r="L24" s="4" t="n"/>
      <c r="M24" s="4" t="n"/>
      <c r="N24" s="12" t="n"/>
      <c r="O24" s="13">
        <f>IF(N24="","",N24*(1+$D$3*1.19))</f>
        <v/>
      </c>
      <c r="P24" s="4" t="inlineStr"/>
      <c r="Q24" s="7" t="inlineStr">
        <is>
          <t>Garantía $4.800.000 · Desocupado · ficha 98825</t>
        </is>
      </c>
      <c r="R24" s="4" t="inlineStr">
        <is>
          <t>https://www.cgrchile.com/98825/</t>
        </is>
      </c>
    </row>
    <row r="25">
      <c r="A25" s="4" t="n">
        <v>21</v>
      </c>
      <c r="B25" s="4" t="inlineStr">
        <is>
          <t>Depto. en Santiago – Calle Catedral</t>
        </is>
      </c>
      <c r="C25" s="4" t="inlineStr">
        <is>
          <t>SANTIAGO</t>
        </is>
      </c>
      <c r="D25" s="4" t="inlineStr"/>
      <c r="E25" s="4" t="inlineStr"/>
      <c r="F25" s="4" t="inlineStr"/>
      <c r="G25" s="4" t="n"/>
      <c r="H25" s="4" t="n"/>
      <c r="I25" s="14" t="n">
        <v>43689791</v>
      </c>
      <c r="J25" s="4" t="n"/>
      <c r="K25" s="4" t="n"/>
      <c r="L25" s="4" t="n"/>
      <c r="M25" s="4" t="n"/>
      <c r="N25" s="12" t="n"/>
      <c r="O25" s="13">
        <f>IF(N25="","",N25*(1+$D$3*1.19))</f>
        <v/>
      </c>
      <c r="P25" s="4" t="inlineStr"/>
      <c r="Q25" s="7" t="inlineStr">
        <is>
          <t>Garantía $4.368.979 · Desocupado · ficha 98840</t>
        </is>
      </c>
      <c r="R25" s="4" t="inlineStr">
        <is>
          <t>https://www.cgrchile.com/98840/</t>
        </is>
      </c>
    </row>
    <row r="26">
      <c r="A26" s="4" t="n">
        <v>22</v>
      </c>
      <c r="B26" s="4" t="inlineStr">
        <is>
          <t>Departamento 622</t>
        </is>
      </c>
      <c r="C26" s="4" t="inlineStr">
        <is>
          <t>ESTACION CENTRAL</t>
        </is>
      </c>
      <c r="D26" s="4" t="inlineStr">
        <is>
          <t>3 Deptos. en Estación Central – Sta. Petronila 32</t>
        </is>
      </c>
      <c r="E26" s="4" t="inlineStr"/>
      <c r="F26" s="4" t="inlineStr"/>
      <c r="G26" s="4" t="n"/>
      <c r="H26" s="4" t="n"/>
      <c r="I26" s="14" t="n">
        <v>35000000</v>
      </c>
      <c r="J26" s="4" t="n"/>
      <c r="K26" s="4" t="n"/>
      <c r="L26" s="4" t="n"/>
      <c r="M26" s="4" t="n"/>
      <c r="N26" s="12" t="n"/>
      <c r="O26" s="13">
        <f>IF(N26="","",N26*(1+$D$3*1.19))</f>
        <v/>
      </c>
      <c r="P26" s="4" t="inlineStr"/>
      <c r="Q26" s="7" t="inlineStr">
        <is>
          <t>Garantía $3.500.000 · Desocupado · depto 622 de 3 · ficha 98861</t>
        </is>
      </c>
      <c r="R26" s="4" t="inlineStr">
        <is>
          <t>https://www.cgrchile.com/98861/</t>
        </is>
      </c>
    </row>
    <row r="27">
      <c r="A27" s="4" t="n">
        <v>23</v>
      </c>
      <c r="B27" s="4" t="inlineStr">
        <is>
          <t>Departamento 907</t>
        </is>
      </c>
      <c r="C27" s="4" t="inlineStr">
        <is>
          <t>ESTACION CENTRAL</t>
        </is>
      </c>
      <c r="D27" s="4" t="inlineStr">
        <is>
          <t>3 Deptos. en Estación Central – Sta. Petronila 32</t>
        </is>
      </c>
      <c r="E27" s="4" t="inlineStr"/>
      <c r="F27" s="4" t="inlineStr"/>
      <c r="G27" s="4" t="n"/>
      <c r="H27" s="4" t="n"/>
      <c r="I27" s="14" t="n">
        <v>35000000</v>
      </c>
      <c r="J27" s="4" t="n"/>
      <c r="K27" s="4" t="n"/>
      <c r="L27" s="4" t="n"/>
      <c r="M27" s="4" t="n"/>
      <c r="N27" s="12" t="n"/>
      <c r="O27" s="13">
        <f>IF(N27="","",N27*(1+$D$3*1.19))</f>
        <v/>
      </c>
      <c r="P27" s="4" t="inlineStr"/>
      <c r="Q27" s="7" t="inlineStr">
        <is>
          <t>Garantía $3.500.000 · Desocupado · depto 907 de 3 · ficha 98861</t>
        </is>
      </c>
      <c r="R27" s="4" t="inlineStr">
        <is>
          <t>https://www.cgrchile.com/98861/</t>
        </is>
      </c>
    </row>
    <row r="28">
      <c r="A28" s="4" t="n">
        <v>24</v>
      </c>
      <c r="B28" s="4" t="inlineStr">
        <is>
          <t>Departamento 1307</t>
        </is>
      </c>
      <c r="C28" s="4" t="inlineStr">
        <is>
          <t>ESTACION CENTRAL</t>
        </is>
      </c>
      <c r="D28" s="4" t="inlineStr">
        <is>
          <t>3 Deptos. en Estación Central – Sta. Petronila 32</t>
        </is>
      </c>
      <c r="E28" s="4" t="inlineStr"/>
      <c r="F28" s="4" t="inlineStr"/>
      <c r="G28" s="4" t="n"/>
      <c r="H28" s="4" t="n"/>
      <c r="I28" s="14" t="n">
        <v>35000000</v>
      </c>
      <c r="J28" s="4" t="n"/>
      <c r="K28" s="4" t="n"/>
      <c r="L28" s="4" t="n"/>
      <c r="M28" s="4" t="n"/>
      <c r="N28" s="12" t="n"/>
      <c r="O28" s="13">
        <f>IF(N28="","",N28*(1+$D$3*1.19))</f>
        <v/>
      </c>
      <c r="P28" s="4" t="inlineStr"/>
      <c r="Q28" s="7" t="inlineStr">
        <is>
          <t>Garantía $3.500.000 · Desocupado · depto 1307 de 3 · ficha 98861</t>
        </is>
      </c>
      <c r="R28" s="4" t="inlineStr">
        <is>
          <t>https://www.cgrchile.com/98861/</t>
        </is>
      </c>
    </row>
    <row r="29">
      <c r="A29" s="4" t="n">
        <v>25</v>
      </c>
      <c r="B29" s="4" t="inlineStr">
        <is>
          <t>5,5% Derechos en Independencia</t>
        </is>
      </c>
      <c r="C29" s="4" t="inlineStr">
        <is>
          <t>INDEPENDENCIA</t>
        </is>
      </c>
      <c r="D29" s="4" t="inlineStr"/>
      <c r="E29" s="4" t="inlineStr"/>
      <c r="F29" s="4" t="inlineStr"/>
      <c r="G29" s="4" t="n"/>
      <c r="H29" s="4" t="n"/>
      <c r="I29" s="14" t="n">
        <v>79864439</v>
      </c>
      <c r="J29" s="4" t="n"/>
      <c r="K29" s="4" t="n"/>
      <c r="L29" s="4" t="n"/>
      <c r="M29" s="4" t="n"/>
      <c r="N29" s="12" t="n"/>
      <c r="O29" s="13">
        <f>IF(N29="","",N29*(1+$D$3*1.19))</f>
        <v/>
      </c>
      <c r="P29" s="4" t="inlineStr"/>
      <c r="Q29" s="7" t="inlineStr">
        <is>
          <t>Garantía $7.986.444 · Derechos · ficha 98661</t>
        </is>
      </c>
      <c r="R29" s="4" t="inlineStr">
        <is>
          <t>https://www.cgrchile.com/98661/</t>
        </is>
      </c>
    </row>
    <row r="30">
      <c r="A30" s="4" t="n">
        <v>26</v>
      </c>
      <c r="B30" s="4" t="inlineStr">
        <is>
          <t>Derechos en Temuco – Calle Melinka</t>
        </is>
      </c>
      <c r="C30" s="4" t="inlineStr">
        <is>
          <t>TEMUCO</t>
        </is>
      </c>
      <c r="D30" s="4" t="inlineStr"/>
      <c r="E30" s="4" t="inlineStr"/>
      <c r="F30" s="4" t="inlineStr"/>
      <c r="G30" s="4" t="n"/>
      <c r="H30" s="4" t="n"/>
      <c r="I30" s="14" t="n">
        <v>1500000</v>
      </c>
      <c r="J30" s="4" t="n"/>
      <c r="K30" s="4" t="n"/>
      <c r="L30" s="4" t="n"/>
      <c r="M30" s="4" t="n"/>
      <c r="N30" s="12" t="n"/>
      <c r="O30" s="13">
        <f>IF(N30="","",N30*(1+$D$3*1.19))</f>
        <v/>
      </c>
      <c r="P30" s="4" t="inlineStr"/>
      <c r="Q30" s="7" t="inlineStr">
        <is>
          <t>Garantía $200.000 · Derechos · ficha 97948</t>
        </is>
      </c>
      <c r="R30" s="4" t="inlineStr">
        <is>
          <t>https://www.cgrchile.com/97948/</t>
        </is>
      </c>
    </row>
    <row r="31">
      <c r="A31" s="4" t="n">
        <v>27</v>
      </c>
      <c r="B31" s="4" t="inlineStr">
        <is>
          <t>Derechos Casa en Quilicura</t>
        </is>
      </c>
      <c r="C31" s="4" t="inlineStr">
        <is>
          <t>QUILICURA</t>
        </is>
      </c>
      <c r="D31" s="4" t="inlineStr"/>
      <c r="E31" s="4" t="inlineStr"/>
      <c r="F31" s="4" t="inlineStr"/>
      <c r="G31" s="4" t="n"/>
      <c r="H31" s="4" t="n"/>
      <c r="I31" s="14" t="n">
        <v>4771917</v>
      </c>
      <c r="J31" s="4" t="n"/>
      <c r="K31" s="4" t="n"/>
      <c r="L31" s="4" t="n"/>
      <c r="M31" s="4" t="n"/>
      <c r="N31" s="12" t="n"/>
      <c r="O31" s="13">
        <f>IF(N31="","",N31*(1+$D$3*1.19))</f>
        <v/>
      </c>
      <c r="P31" s="4" t="inlineStr"/>
      <c r="Q31" s="7" t="inlineStr">
        <is>
          <t>Garantía $477.192 · Derechos · ficha 98963</t>
        </is>
      </c>
      <c r="R31" s="4" t="inlineStr">
        <is>
          <t>https://www.cgrchile.com/98963/</t>
        </is>
      </c>
    </row>
    <row r="32">
      <c r="A32" s="4" t="n">
        <v>28</v>
      </c>
      <c r="B32" s="4" t="inlineStr">
        <is>
          <t>Depto. en Rancagua – Calle Salvador Allende</t>
        </is>
      </c>
      <c r="C32" s="4" t="inlineStr">
        <is>
          <t>RANCAGUA</t>
        </is>
      </c>
      <c r="D32" s="4" t="inlineStr"/>
      <c r="E32" s="4" t="inlineStr"/>
      <c r="F32" s="4" t="inlineStr"/>
      <c r="G32" s="4" t="n"/>
      <c r="H32" s="4" t="n"/>
      <c r="I32" s="14" t="n">
        <v>60559548</v>
      </c>
      <c r="J32" s="4" t="n"/>
      <c r="K32" s="4" t="n"/>
      <c r="L32" s="4" t="n"/>
      <c r="M32" s="4" t="n"/>
      <c r="N32" s="12" t="n"/>
      <c r="O32" s="13">
        <f>IF(N32="","",N32*(1+$D$3*1.19))</f>
        <v/>
      </c>
      <c r="P32" s="4" t="inlineStr"/>
      <c r="Q32" s="7" t="inlineStr">
        <is>
          <t>Garantía $6.055.955 · Desocupada · ficha 98977</t>
        </is>
      </c>
      <c r="R32" s="4" t="inlineStr">
        <is>
          <t>https://www.cgrchile.com/98977/</t>
        </is>
      </c>
    </row>
    <row r="33">
      <c r="A33" s="4" t="n">
        <v>29</v>
      </c>
      <c r="B33" s="4" t="inlineStr">
        <is>
          <t>Depto. en Quilpué – Calle Lago Las Torres</t>
        </is>
      </c>
      <c r="C33" s="4" t="inlineStr">
        <is>
          <t>QUILPUE</t>
        </is>
      </c>
      <c r="D33" s="4" t="inlineStr"/>
      <c r="E33" s="4" t="inlineStr"/>
      <c r="F33" s="4" t="inlineStr"/>
      <c r="G33" s="4" t="n"/>
      <c r="H33" s="4" t="n"/>
      <c r="I33" s="14" t="n">
        <v>45000000</v>
      </c>
      <c r="J33" s="4" t="n"/>
      <c r="K33" s="4" t="n"/>
      <c r="L33" s="4" t="n"/>
      <c r="M33" s="4" t="n"/>
      <c r="N33" s="12" t="n"/>
      <c r="O33" s="13">
        <f>IF(N33="","",N33*(1+$D$3*1.19))</f>
        <v/>
      </c>
      <c r="P33" s="4" t="inlineStr"/>
      <c r="Q33" s="7" t="inlineStr">
        <is>
          <t>Garantía $4.500.000 · Desocupado · ficha 98984</t>
        </is>
      </c>
      <c r="R33" s="4" t="inlineStr">
        <is>
          <t>https://www.cgrchile.com/98984/</t>
        </is>
      </c>
    </row>
    <row r="34">
      <c r="A34" s="4" t="n">
        <v>30</v>
      </c>
      <c r="B34" s="4" t="inlineStr">
        <is>
          <t>Casa en Coquimbo – Calle Filomena Valenzuela</t>
        </is>
      </c>
      <c r="C34" s="4" t="inlineStr">
        <is>
          <t>COQUIMBO</t>
        </is>
      </c>
      <c r="D34" s="4" t="inlineStr"/>
      <c r="E34" s="4" t="inlineStr"/>
      <c r="F34" s="4" t="inlineStr"/>
      <c r="G34" s="4" t="n"/>
      <c r="H34" s="4" t="n"/>
      <c r="I34" s="14" t="n">
        <v>58361148</v>
      </c>
      <c r="J34" s="4" t="n"/>
      <c r="K34" s="4" t="n"/>
      <c r="L34" s="4" t="n"/>
      <c r="M34" s="4" t="n"/>
      <c r="N34" s="12" t="n"/>
      <c r="O34" s="13">
        <f>IF(N34="","",N34*(1+$D$3*1.19))</f>
        <v/>
      </c>
      <c r="P34" s="4" t="inlineStr"/>
      <c r="Q34" s="7" t="inlineStr">
        <is>
          <t>Garantía $4.500.000 · Desocupado · ficha 98988</t>
        </is>
      </c>
      <c r="R34" s="4" t="inlineStr">
        <is>
          <t>https://www.cgrchile.com/98988/</t>
        </is>
      </c>
    </row>
    <row r="35">
      <c r="A35" s="4" t="n">
        <v>31</v>
      </c>
      <c r="B35" s="4" t="inlineStr">
        <is>
          <t>Parcela en Ovalle / Talinay</t>
        </is>
      </c>
      <c r="C35" s="4" t="inlineStr">
        <is>
          <t>OVALLE</t>
        </is>
      </c>
      <c r="D35" s="4" t="inlineStr"/>
      <c r="E35" s="4" t="inlineStr"/>
      <c r="F35" s="4" t="inlineStr"/>
      <c r="G35" s="4" t="n"/>
      <c r="H35" s="4" t="n"/>
      <c r="I35" s="14" t="n">
        <v>6400000</v>
      </c>
      <c r="J35" s="4" t="n"/>
      <c r="K35" s="4" t="n"/>
      <c r="L35" s="4" t="n"/>
      <c r="M35" s="4" t="n"/>
      <c r="N35" s="12" t="n"/>
      <c r="O35" s="13">
        <f>IF(N35="","",N35*(1+$D$3*1.19))</f>
        <v/>
      </c>
      <c r="P35" s="4" t="inlineStr"/>
      <c r="Q35" s="7" t="inlineStr">
        <is>
          <t>Garantía $640.000 · Desocupada · ficha 98970</t>
        </is>
      </c>
      <c r="R35" s="4" t="inlineStr">
        <is>
          <t>https://www.cgrchile.com/98970/</t>
        </is>
      </c>
    </row>
    <row r="36">
      <c r="A36" s="4" t="n">
        <v>32</v>
      </c>
      <c r="B36" s="4" t="inlineStr">
        <is>
          <t>Derechos en Pudahuel</t>
        </is>
      </c>
      <c r="C36" s="4" t="inlineStr">
        <is>
          <t>PUDAHUEL</t>
        </is>
      </c>
      <c r="D36" s="4" t="inlineStr"/>
      <c r="E36" s="4" t="inlineStr"/>
      <c r="F36" s="4" t="inlineStr"/>
      <c r="G36" s="4" t="n"/>
      <c r="H36" s="4" t="n"/>
      <c r="I36" s="14" t="n">
        <v>4185503</v>
      </c>
      <c r="J36" s="4" t="n"/>
      <c r="K36" s="4" t="n"/>
      <c r="L36" s="4" t="n"/>
      <c r="M36" s="4" t="n"/>
      <c r="N36" s="12" t="n"/>
      <c r="O36" s="13">
        <f>IF(N36="","",N36*(1+$D$3*1.19))</f>
        <v/>
      </c>
      <c r="P36" s="4" t="inlineStr"/>
      <c r="Q36" s="7" t="inlineStr">
        <is>
          <t>Garantía $418.550 · Derechos · ficha 99032 · Derechos sobre la propiedad de Lago Ontario N°8468, sitio 16, Manzana 092, Pudahuel Poniente</t>
        </is>
      </c>
      <c r="R36" s="4" t="inlineStr">
        <is>
          <t>https://www.cgrchile.com/99032/</t>
        </is>
      </c>
    </row>
    <row r="37">
      <c r="A37" s="4" t="n">
        <v>33</v>
      </c>
      <c r="B37" s="4" t="inlineStr">
        <is>
          <t>Derechos en Penco</t>
        </is>
      </c>
      <c r="C37" s="4" t="inlineStr">
        <is>
          <t>PENCO</t>
        </is>
      </c>
      <c r="D37" s="4" t="inlineStr"/>
      <c r="E37" s="4" t="inlineStr"/>
      <c r="F37" s="4" t="inlineStr"/>
      <c r="G37" s="4" t="n"/>
      <c r="H37" s="4" t="n"/>
      <c r="I37" s="14" t="n">
        <v>2729180</v>
      </c>
      <c r="J37" s="4" t="n"/>
      <c r="K37" s="4" t="n"/>
      <c r="L37" s="4" t="n"/>
      <c r="M37" s="4" t="n"/>
      <c r="N37" s="12" t="n"/>
      <c r="O37" s="13">
        <f>IF(N37="","",N37*(1+$D$3*1.19))</f>
        <v/>
      </c>
      <c r="P37" s="4" t="inlineStr"/>
      <c r="Q37" s="7" t="inlineStr">
        <is>
          <t>Garantía $272.918 · Derechos · ficha 99039 · Derechos hereditarios sobre el sitio de Pasaje 9 N°375, Manzana M</t>
        </is>
      </c>
      <c r="R37" s="4" t="inlineStr">
        <is>
          <t>https://www.cgrchile.com/99039/</t>
        </is>
      </c>
    </row>
    <row r="38">
      <c r="A38" s="4" t="n">
        <v>34</v>
      </c>
      <c r="B38" s="4" t="inlineStr">
        <is>
          <t>50% Derechos en Chonchi</t>
        </is>
      </c>
      <c r="C38" s="4" t="inlineStr">
        <is>
          <t>CHONCHI</t>
        </is>
      </c>
      <c r="D38" s="4" t="inlineStr"/>
      <c r="E38" s="4" t="inlineStr"/>
      <c r="F38" s="4" t="inlineStr"/>
      <c r="G38" s="4" t="n"/>
      <c r="H38" s="4" t="n"/>
      <c r="I38" s="14" t="n">
        <v>2050000</v>
      </c>
      <c r="J38" s="4" t="n"/>
      <c r="K38" s="4" t="n"/>
      <c r="L38" s="4" t="n"/>
      <c r="M38" s="4" t="n"/>
      <c r="N38" s="12" t="n"/>
      <c r="O38" s="13">
        <f>IF(N38="","",N38*(1+$D$3*1.19))</f>
        <v/>
      </c>
      <c r="P38" s="4" t="inlineStr"/>
      <c r="Q38" s="7" t="inlineStr">
        <is>
          <t>Garantía $205.000 · Derechos · ficha 99045 · 50% de derechos sobre la parcela agrícola N°1, Fundo Quilán</t>
        </is>
      </c>
      <c r="R38" s="4" t="inlineStr">
        <is>
          <t>https://www.cgrchile.com/99045/</t>
        </is>
      </c>
    </row>
    <row r="39">
      <c r="A39" s="4" t="n">
        <v>35</v>
      </c>
      <c r="B39" s="4" t="inlineStr">
        <is>
          <t>Derechos en San Ramón</t>
        </is>
      </c>
      <c r="C39" s="4" t="inlineStr">
        <is>
          <t>SAN RAMON</t>
        </is>
      </c>
      <c r="D39" s="4" t="inlineStr"/>
      <c r="E39" s="4" t="inlineStr"/>
      <c r="F39" s="4" t="inlineStr"/>
      <c r="G39" s="4" t="n"/>
      <c r="H39" s="4" t="n"/>
      <c r="I39" s="14" t="n">
        <v>600000</v>
      </c>
      <c r="J39" s="4" t="n"/>
      <c r="K39" s="4" t="n"/>
      <c r="L39" s="4" t="n"/>
      <c r="M39" s="4" t="n"/>
      <c r="N39" s="12" t="n"/>
      <c r="O39" s="13">
        <f>IF(N39="","",N39*(1+$D$3*1.19))</f>
        <v/>
      </c>
      <c r="P39" s="4" t="inlineStr"/>
      <c r="Q39" s="7" t="inlineStr">
        <is>
          <t>Garantía $200.000 · Derechos · ficha 99050 · Derechos sobre el bien raíz de Avenida La Granja N°8078 (hoy N°8076), Población San Ramón</t>
        </is>
      </c>
      <c r="R39" s="4" t="inlineStr">
        <is>
          <t>https://www.cgrchile.com/99050/</t>
        </is>
      </c>
    </row>
    <row r="41">
      <c r="B41" s="6" t="inlineStr">
        <is>
          <t>Costo total est. = TU PUJA + comision + IVA sobre la comision. NO incluye impuesto de transferencia (1,5%), inscripcion en el Registro Civil (~$39.000) ni gastos de retiro o traslado. Revisa siempre las bases del remate.</t>
        </is>
      </c>
    </row>
  </sheetData>
  <autoFilter ref="A4:R39"/>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R25"/>
  <sheetViews>
    <sheetView workbookViewId="0">
      <pane ySplit="4" topLeftCell="A5" activePane="bottomLeft" state="frozen"/>
      <selection pane="bottomLeft" activeCell="A1" sqref="A1"/>
    </sheetView>
  </sheetViews>
  <sheetFormatPr baseColWidth="8" defaultRowHeight="15"/>
  <cols>
    <col width="5" customWidth="1" min="1" max="1"/>
    <col width="14" customWidth="1" min="2" max="2"/>
    <col width="20" customWidth="1" min="3" max="3"/>
    <col width="26" customWidth="1" min="4" max="4"/>
    <col width="7" customWidth="1" min="5" max="5"/>
    <col width="10" customWidth="1" min="6" max="6"/>
    <col width="13" customWidth="1" min="7" max="7"/>
    <col width="13" customWidth="1" min="8" max="8"/>
    <col width="14" customWidth="1" min="9" max="9"/>
    <col width="14" customWidth="1" min="10" max="10"/>
    <col width="14" customWidth="1" min="11" max="11"/>
    <col width="14"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VEHICULOS — Macal · 24-09-2026 (16:00 · online)</t>
        </is>
      </c>
    </row>
    <row r="2">
      <c r="A2" s="2" t="inlineStr">
        <is>
          <t>Catálogo publicado · Garantia: $1.000.000 · 19 lotes con catálogo · comisión martillero 12%+IVA (concursal 7%+IVA)</t>
        </is>
      </c>
    </row>
    <row r="3">
      <c r="B3" s="9" t="inlineStr">
        <is>
          <t>% comision martillero (editalo segun la casa):</t>
        </is>
      </c>
      <c r="D3" s="10" t="n">
        <v>0.12</v>
      </c>
      <c r="E3" s="2" t="inlineStr">
        <is>
          <t>+ IVA 19% sobre la comision</t>
        </is>
      </c>
    </row>
    <row r="4" ht="28" customHeight="1">
      <c r="A4" s="3" t="inlineStr">
        <is>
          <t>N</t>
        </is>
      </c>
      <c r="B4" s="3" t="inlineStr">
        <is>
          <t>Marca</t>
        </is>
      </c>
      <c r="C4" s="3" t="inlineStr">
        <is>
          <t>Modelo</t>
        </is>
      </c>
      <c r="D4" s="3" t="inlineStr">
        <is>
          <t>Version</t>
        </is>
      </c>
      <c r="E4" s="3" t="inlineStr">
        <is>
          <t>Anio</t>
        </is>
      </c>
      <c r="F4" s="3" t="inlineStr">
        <is>
          <t>Km</t>
        </is>
      </c>
      <c r="G4" s="3" t="inlineStr">
        <is>
          <t>Combustible</t>
        </is>
      </c>
      <c r="H4" s="3" t="inlineStr">
        <is>
          <t>Transmision</t>
        </is>
      </c>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Peugeot</t>
        </is>
      </c>
      <c r="C5" s="4" t="inlineStr">
        <is>
          <t>3008 ALLURE PACK BLUEHDI 130 4X2 EAT8 5P</t>
        </is>
      </c>
      <c r="D5" s="4" t="inlineStr"/>
      <c r="E5" s="4" t="n">
        <v>2024</v>
      </c>
      <c r="F5" s="4" t="n">
        <v>49243</v>
      </c>
      <c r="G5" s="4" t="inlineStr">
        <is>
          <t>DIESEL</t>
        </is>
      </c>
      <c r="H5" s="4" t="inlineStr">
        <is>
          <t>AUTOMÁTICA</t>
        </is>
      </c>
      <c r="I5" s="14" t="n">
        <v>3800000</v>
      </c>
      <c r="J5" s="14" t="n">
        <v>12190000</v>
      </c>
      <c r="K5" s="14" t="n">
        <v>28000000</v>
      </c>
      <c r="L5" s="14" t="n">
        <v>20773746</v>
      </c>
      <c r="M5" s="15">
        <f>IF(AND(ISNUMBER(I5),ISNUMBER(J5),J5&gt;0),1-I5/J5,"")</f>
        <v/>
      </c>
      <c r="N5" s="12" t="n"/>
      <c r="O5" s="13">
        <f>IF(N5="","",N5*(1+$D$3*1.19))</f>
        <v/>
      </c>
      <c r="P5" s="4" t="inlineStr"/>
      <c r="Q5" s="7" t="inlineStr">
        <is>
          <t>Garantía $1.000.000 · Patente TKWV84 · STATION WAGON</t>
        </is>
      </c>
      <c r="R5" s="4" t="inlineStr">
        <is>
          <t>https://www.macal.cl/venta?fecha_remate=2026-09-24</t>
        </is>
      </c>
    </row>
    <row r="6">
      <c r="A6" s="4" t="n">
        <v>2</v>
      </c>
      <c r="B6" s="4" t="inlineStr">
        <is>
          <t>Peugeot</t>
        </is>
      </c>
      <c r="C6" s="4" t="inlineStr">
        <is>
          <t>2008</t>
        </is>
      </c>
      <c r="D6" s="4" t="inlineStr"/>
      <c r="E6" s="4" t="n">
        <v>2024</v>
      </c>
      <c r="F6" s="4" t="n">
        <v>37819</v>
      </c>
      <c r="G6" s="4" t="inlineStr">
        <is>
          <t>GASOLINA</t>
        </is>
      </c>
      <c r="H6" s="4" t="inlineStr">
        <is>
          <t>AUTOMÁTICA</t>
        </is>
      </c>
      <c r="I6" s="14" t="n">
        <v>3000000</v>
      </c>
      <c r="J6" s="14" t="n">
        <v>11690000</v>
      </c>
      <c r="K6" s="14" t="n">
        <v>22000000</v>
      </c>
      <c r="L6" s="14" t="n">
        <v>17225887</v>
      </c>
      <c r="M6" s="15">
        <f>IF(AND(ISNUMBER(I6),ISNUMBER(J6),J6&gt;0),1-I6/J6,"")</f>
        <v/>
      </c>
      <c r="N6" s="12" t="n"/>
      <c r="O6" s="13">
        <f>IF(N6="","",N6*(1+$D$3*1.19))</f>
        <v/>
      </c>
      <c r="P6" s="4" t="inlineStr"/>
      <c r="Q6" s="7" t="inlineStr">
        <is>
          <t>Garantía $1.000.000 · Patente TPWF71 · STATION WAGON</t>
        </is>
      </c>
      <c r="R6" s="4" t="inlineStr">
        <is>
          <t>https://www.macal.cl/venta?fecha_remate=2026-09-24</t>
        </is>
      </c>
    </row>
    <row r="7">
      <c r="A7" s="4" t="n">
        <v>3</v>
      </c>
      <c r="B7" s="4" t="inlineStr">
        <is>
          <t>Peugeot</t>
        </is>
      </c>
      <c r="C7" s="4" t="inlineStr">
        <is>
          <t>3008 1.6 ALLURE PACK THP 165 4X2 EAT6 5P</t>
        </is>
      </c>
      <c r="D7" s="4" t="inlineStr"/>
      <c r="E7" s="4" t="n">
        <v>2024</v>
      </c>
      <c r="F7" s="4" t="n">
        <v>38611</v>
      </c>
      <c r="G7" s="4" t="inlineStr">
        <is>
          <t>GASOLINA</t>
        </is>
      </c>
      <c r="H7" s="4" t="inlineStr">
        <is>
          <t>AUTOMÁTICA</t>
        </is>
      </c>
      <c r="I7" s="14" t="n">
        <v>3800000</v>
      </c>
      <c r="J7" s="14" t="n">
        <v>12190000</v>
      </c>
      <c r="K7" s="14" t="n">
        <v>28000000</v>
      </c>
      <c r="L7" s="4" t="n"/>
      <c r="M7" s="15">
        <f>IF(AND(ISNUMBER(I7),ISNUMBER(J7),J7&gt;0),1-I7/J7,"")</f>
        <v/>
      </c>
      <c r="N7" s="12" t="n"/>
      <c r="O7" s="13">
        <f>IF(N7="","",N7*(1+$D$3*1.19))</f>
        <v/>
      </c>
      <c r="P7" s="4" t="inlineStr"/>
      <c r="Q7" s="7" t="inlineStr">
        <is>
          <t>Garantía $1.000.000 · Patente TPGY77 · STATION WAGON</t>
        </is>
      </c>
      <c r="R7" s="4" t="inlineStr">
        <is>
          <t>https://www.macal.cl/venta?fecha_remate=2026-09-24</t>
        </is>
      </c>
    </row>
    <row r="8">
      <c r="A8" s="4" t="n">
        <v>4</v>
      </c>
      <c r="B8" s="4" t="inlineStr">
        <is>
          <t>Citroën</t>
        </is>
      </c>
      <c r="C8" s="4" t="inlineStr">
        <is>
          <t>BERLINGO L1 1.5 BERLINGO MCA M DIESEL 100HP MT</t>
        </is>
      </c>
      <c r="D8" s="4" t="inlineStr"/>
      <c r="E8" s="4" t="n">
        <v>2026</v>
      </c>
      <c r="F8" s="4" t="inlineStr"/>
      <c r="G8" s="4" t="inlineStr">
        <is>
          <t>DIESEL</t>
        </is>
      </c>
      <c r="H8" s="4" t="inlineStr">
        <is>
          <t>MECÁNICA</t>
        </is>
      </c>
      <c r="I8" s="14" t="n">
        <v>7000000</v>
      </c>
      <c r="J8" s="4" t="n"/>
      <c r="K8" s="4" t="n"/>
      <c r="L8" s="4" t="n"/>
      <c r="M8" s="4" t="n"/>
      <c r="N8" s="12" t="n"/>
      <c r="O8" s="13">
        <f>IF(N8="","",N8*(1+$D$3*1.19))</f>
        <v/>
      </c>
      <c r="P8" s="4" t="inlineStr"/>
      <c r="Q8" s="7" t="inlineStr">
        <is>
          <t>Garantía $1.000.000 · Patente VZKR53 · FURGÓN</t>
        </is>
      </c>
      <c r="R8" s="4" t="inlineStr">
        <is>
          <t>https://www.macal.cl/venta?fecha_remate=2026-09-24</t>
        </is>
      </c>
    </row>
    <row r="9">
      <c r="A9" s="4" t="n">
        <v>5</v>
      </c>
      <c r="B9" s="4" t="inlineStr">
        <is>
          <t>Peugeot</t>
        </is>
      </c>
      <c r="C9" s="4" t="inlineStr">
        <is>
          <t>3008 3008 THP 165HP 1.6 AUT</t>
        </is>
      </c>
      <c r="D9" s="4" t="inlineStr"/>
      <c r="E9" s="4" t="n">
        <v>2024</v>
      </c>
      <c r="F9" s="4" t="n">
        <v>38775</v>
      </c>
      <c r="G9" s="4" t="inlineStr">
        <is>
          <t>GASOLINA</t>
        </is>
      </c>
      <c r="H9" s="4" t="inlineStr">
        <is>
          <t>AUTOMÁTICA</t>
        </is>
      </c>
      <c r="I9" s="14" t="n">
        <v>3800000</v>
      </c>
      <c r="J9" s="14" t="n">
        <v>12190000</v>
      </c>
      <c r="K9" s="14" t="n">
        <v>28000000</v>
      </c>
      <c r="L9" s="4" t="n"/>
      <c r="M9" s="15">
        <f>IF(AND(ISNUMBER(I9),ISNUMBER(J9),J9&gt;0),1-I9/J9,"")</f>
        <v/>
      </c>
      <c r="N9" s="12" t="n"/>
      <c r="O9" s="13">
        <f>IF(N9="","",N9*(1+$D$3*1.19))</f>
        <v/>
      </c>
      <c r="P9" s="4" t="inlineStr"/>
      <c r="Q9" s="7" t="inlineStr">
        <is>
          <t>Garantía $1.000.000 · Patente TRZF13 · STATION WAGON</t>
        </is>
      </c>
      <c r="R9" s="4" t="inlineStr">
        <is>
          <t>https://www.macal.cl/venta?fecha_remate=2026-09-24</t>
        </is>
      </c>
    </row>
    <row r="10">
      <c r="A10" s="4" t="n">
        <v>6</v>
      </c>
      <c r="B10" s="4" t="inlineStr">
        <is>
          <t>Opel</t>
        </is>
      </c>
      <c r="C10" s="4" t="inlineStr">
        <is>
          <t>MOKKA ELEGANCE TURBO AT</t>
        </is>
      </c>
      <c r="D10" s="4" t="inlineStr"/>
      <c r="E10" s="4" t="n">
        <v>2023</v>
      </c>
      <c r="F10" s="4" t="n">
        <v>54662</v>
      </c>
      <c r="G10" s="4" t="inlineStr">
        <is>
          <t>GASOLINA</t>
        </is>
      </c>
      <c r="H10" s="4" t="inlineStr">
        <is>
          <t>AUTOMÁTICA</t>
        </is>
      </c>
      <c r="I10" s="14" t="n">
        <v>3000000</v>
      </c>
      <c r="J10" s="14" t="n">
        <v>10490000</v>
      </c>
      <c r="K10" s="14" t="n">
        <v>18000000</v>
      </c>
      <c r="L10" s="14" t="n">
        <v>15246362</v>
      </c>
      <c r="M10" s="15">
        <f>IF(AND(ISNUMBER(I10),ISNUMBER(J10),J10&gt;0),1-I10/J10,"")</f>
        <v/>
      </c>
      <c r="N10" s="12" t="n"/>
      <c r="O10" s="13">
        <f>IF(N10="","",N10*(1+$D$3*1.19))</f>
        <v/>
      </c>
      <c r="P10" s="4" t="inlineStr"/>
      <c r="Q10" s="7" t="inlineStr">
        <is>
          <t>Garantía $1.000.000 · Patente SWPL16 · STATION WAGON</t>
        </is>
      </c>
      <c r="R10" s="4" t="inlineStr">
        <is>
          <t>https://www.macal.cl/venta?fecha_remate=2026-09-24</t>
        </is>
      </c>
    </row>
    <row r="11">
      <c r="A11" s="4" t="n">
        <v>7</v>
      </c>
      <c r="B11" s="4" t="inlineStr">
        <is>
          <t>Peugeot</t>
        </is>
      </c>
      <c r="C11" s="4" t="inlineStr">
        <is>
          <t>3008 ALLURE PACK THP 165 4X2 EAT6 5P</t>
        </is>
      </c>
      <c r="D11" s="4" t="inlineStr"/>
      <c r="E11" s="4" t="n">
        <v>2024</v>
      </c>
      <c r="F11" s="4" t="n">
        <v>39330</v>
      </c>
      <c r="G11" s="4" t="inlineStr">
        <is>
          <t>GASOLINA</t>
        </is>
      </c>
      <c r="H11" s="4" t="inlineStr">
        <is>
          <t>AUTOMÁTICA</t>
        </is>
      </c>
      <c r="I11" s="14" t="n">
        <v>3800000</v>
      </c>
      <c r="J11" s="14" t="n">
        <v>12190000</v>
      </c>
      <c r="K11" s="14" t="n">
        <v>28000000</v>
      </c>
      <c r="L11" s="14" t="n">
        <v>20372497</v>
      </c>
      <c r="M11" s="15">
        <f>IF(AND(ISNUMBER(I11),ISNUMBER(J11),J11&gt;0),1-I11/J11,"")</f>
        <v/>
      </c>
      <c r="N11" s="12" t="n"/>
      <c r="O11" s="13">
        <f>IF(N11="","",N11*(1+$D$3*1.19))</f>
        <v/>
      </c>
      <c r="P11" s="4" t="inlineStr"/>
      <c r="Q11" s="7" t="inlineStr">
        <is>
          <t>Garantía $1.000.000 · Patente TRZG92 · STATION WAGON</t>
        </is>
      </c>
      <c r="R11" s="4" t="inlineStr">
        <is>
          <t>https://www.macal.cl/venta?fecha_remate=2026-09-24</t>
        </is>
      </c>
    </row>
    <row r="12">
      <c r="A12" s="4" t="n">
        <v>8</v>
      </c>
      <c r="B12" s="4" t="inlineStr">
        <is>
          <t>Citroën</t>
        </is>
      </c>
      <c r="C12" s="4" t="inlineStr">
        <is>
          <t>BERLINGO L1 1.5 BERLINGO MCA M DIESEL 100HP MT</t>
        </is>
      </c>
      <c r="D12" s="4" t="inlineStr"/>
      <c r="E12" s="4" t="n">
        <v>2026</v>
      </c>
      <c r="F12" s="4" t="inlineStr"/>
      <c r="G12" s="4" t="inlineStr">
        <is>
          <t>DIESEL</t>
        </is>
      </c>
      <c r="H12" s="4" t="inlineStr">
        <is>
          <t>MECÁNICA</t>
        </is>
      </c>
      <c r="I12" s="14" t="n">
        <v>7000000</v>
      </c>
      <c r="J12" s="4" t="n"/>
      <c r="K12" s="4" t="n"/>
      <c r="L12" s="4" t="n"/>
      <c r="M12" s="4" t="n"/>
      <c r="N12" s="12" t="n"/>
      <c r="O12" s="13">
        <f>IF(N12="","",N12*(1+$D$3*1.19))</f>
        <v/>
      </c>
      <c r="P12" s="4" t="inlineStr"/>
      <c r="Q12" s="7" t="inlineStr">
        <is>
          <t>Garantía $1.000.000 · Patente VZKR47 · FURGÓN</t>
        </is>
      </c>
      <c r="R12" s="4" t="inlineStr">
        <is>
          <t>https://www.macal.cl/venta?fecha_remate=2026-09-24</t>
        </is>
      </c>
    </row>
    <row r="13">
      <c r="A13" s="4" t="n">
        <v>9</v>
      </c>
      <c r="B13" s="4" t="inlineStr">
        <is>
          <t>Peugeot</t>
        </is>
      </c>
      <c r="C13" s="4" t="inlineStr">
        <is>
          <t>3008 ALLURE PACK THP 165 4X2 EAT6 5P</t>
        </is>
      </c>
      <c r="D13" s="4" t="inlineStr"/>
      <c r="E13" s="4" t="n">
        <v>2024</v>
      </c>
      <c r="F13" s="4" t="n">
        <v>43150</v>
      </c>
      <c r="G13" s="4" t="inlineStr">
        <is>
          <t>GASOLINA</t>
        </is>
      </c>
      <c r="H13" s="4" t="inlineStr">
        <is>
          <t>AUTOMÁTICA</t>
        </is>
      </c>
      <c r="I13" s="14" t="n">
        <v>3800000</v>
      </c>
      <c r="J13" s="14" t="n">
        <v>12190000</v>
      </c>
      <c r="K13" s="14" t="n">
        <v>28000000</v>
      </c>
      <c r="L13" s="14" t="n">
        <v>20372497</v>
      </c>
      <c r="M13" s="15">
        <f>IF(AND(ISNUMBER(I13),ISNUMBER(J13),J13&gt;0),1-I13/J13,"")</f>
        <v/>
      </c>
      <c r="N13" s="12" t="n"/>
      <c r="O13" s="13">
        <f>IF(N13="","",N13*(1+$D$3*1.19))</f>
        <v/>
      </c>
      <c r="P13" s="4" t="inlineStr"/>
      <c r="Q13" s="7" t="inlineStr">
        <is>
          <t>Garantía $1.000.000 · Patente TPGY79 · STATION WAGON</t>
        </is>
      </c>
      <c r="R13" s="4" t="inlineStr">
        <is>
          <t>https://www.macal.cl/venta?fecha_remate=2026-09-24</t>
        </is>
      </c>
    </row>
    <row r="14">
      <c r="A14" s="4" t="n">
        <v>10</v>
      </c>
      <c r="B14" s="4" t="inlineStr">
        <is>
          <t>Mg</t>
        </is>
      </c>
      <c r="C14" s="4" t="inlineStr">
        <is>
          <t>ZS STD 4X2 AT 5P</t>
        </is>
      </c>
      <c r="D14" s="4" t="inlineStr"/>
      <c r="E14" s="4" t="n">
        <v>2024</v>
      </c>
      <c r="F14" s="4" t="n">
        <v>18403</v>
      </c>
      <c r="G14" s="4" t="inlineStr">
        <is>
          <t>GASOLINA</t>
        </is>
      </c>
      <c r="H14" s="4" t="inlineStr">
        <is>
          <t>AUTOMÁTICA</t>
        </is>
      </c>
      <c r="I14" s="14" t="n">
        <v>2300000</v>
      </c>
      <c r="J14" s="14" t="n">
        <v>7500000</v>
      </c>
      <c r="K14" s="14" t="n">
        <v>17990000</v>
      </c>
      <c r="L14" s="14" t="n">
        <v>10844785</v>
      </c>
      <c r="M14" s="15">
        <f>IF(AND(ISNUMBER(I14),ISNUMBER(J14),J14&gt;0),1-I14/J14,"")</f>
        <v/>
      </c>
      <c r="N14" s="12" t="n"/>
      <c r="O14" s="13">
        <f>IF(N14="","",N14*(1+$D$3*1.19))</f>
        <v/>
      </c>
      <c r="P14" s="4" t="inlineStr"/>
      <c r="Q14" s="7" t="inlineStr">
        <is>
          <t>Garantía $1.000.000 · Patente TKXY22 · STATION WAGON</t>
        </is>
      </c>
      <c r="R14" s="4" t="inlineStr">
        <is>
          <t>https://www.macal.cl/venta?fecha_remate=2026-09-24</t>
        </is>
      </c>
    </row>
    <row r="15">
      <c r="A15" s="4" t="n">
        <v>11</v>
      </c>
      <c r="B15" s="4" t="inlineStr">
        <is>
          <t>Peugeot</t>
        </is>
      </c>
      <c r="C15" s="4" t="inlineStr">
        <is>
          <t>3008 ALLURE PACK THP 165 4X2 EAT6 5P</t>
        </is>
      </c>
      <c r="D15" s="4" t="inlineStr"/>
      <c r="E15" s="4" t="n">
        <v>2024</v>
      </c>
      <c r="F15" s="4" t="n">
        <v>31720</v>
      </c>
      <c r="G15" s="4" t="inlineStr">
        <is>
          <t>GASOLINA</t>
        </is>
      </c>
      <c r="H15" s="4" t="inlineStr">
        <is>
          <t>AUTOMÁTICA</t>
        </is>
      </c>
      <c r="I15" s="14" t="n">
        <v>3800000</v>
      </c>
      <c r="J15" s="14" t="n">
        <v>12190000</v>
      </c>
      <c r="K15" s="14" t="n">
        <v>28000000</v>
      </c>
      <c r="L15" s="14" t="n">
        <v>20372497</v>
      </c>
      <c r="M15" s="15">
        <f>IF(AND(ISNUMBER(I15),ISNUMBER(J15),J15&gt;0),1-I15/J15,"")</f>
        <v/>
      </c>
      <c r="N15" s="12" t="n"/>
      <c r="O15" s="13">
        <f>IF(N15="","",N15*(1+$D$3*1.19))</f>
        <v/>
      </c>
      <c r="P15" s="4" t="inlineStr"/>
      <c r="Q15" s="7" t="inlineStr">
        <is>
          <t>Garantía $1.000.000 · Patente TPWB26 · STATION WAGON</t>
        </is>
      </c>
      <c r="R15" s="4" t="inlineStr">
        <is>
          <t>https://www.macal.cl/venta?fecha_remate=2026-09-24</t>
        </is>
      </c>
    </row>
    <row r="16">
      <c r="A16" s="4" t="n">
        <v>12</v>
      </c>
      <c r="B16" s="4" t="inlineStr">
        <is>
          <t>Citroën</t>
        </is>
      </c>
      <c r="C16" s="4" t="inlineStr">
        <is>
          <t>BERLINGO MULTISPACE HDI</t>
        </is>
      </c>
      <c r="D16" s="4" t="inlineStr"/>
      <c r="E16" s="4" t="n">
        <v>2019</v>
      </c>
      <c r="F16" s="4" t="n">
        <v>214125</v>
      </c>
      <c r="G16" s="4" t="inlineStr">
        <is>
          <t>DIESEL</t>
        </is>
      </c>
      <c r="H16" s="4" t="inlineStr">
        <is>
          <t>MECÁNICA</t>
        </is>
      </c>
      <c r="I16" s="14" t="n">
        <v>1700000</v>
      </c>
      <c r="J16" s="4" t="n"/>
      <c r="K16" s="4" t="n"/>
      <c r="L16" s="14" t="n">
        <v>7673866</v>
      </c>
      <c r="M16" s="4" t="n"/>
      <c r="N16" s="12" t="n"/>
      <c r="O16" s="13">
        <f>IF(N16="","",N16*(1+$D$3*1.19))</f>
        <v/>
      </c>
      <c r="P16" s="4" t="inlineStr"/>
      <c r="Q16" s="7" t="inlineStr">
        <is>
          <t>Garantía $1.000.000 · Patente LBTH24 · STATION WAGON</t>
        </is>
      </c>
      <c r="R16" s="4" t="inlineStr">
        <is>
          <t>https://www.macal.cl/venta?fecha_remate=2026-09-24</t>
        </is>
      </c>
    </row>
    <row r="17">
      <c r="A17" s="4" t="n">
        <v>13</v>
      </c>
      <c r="B17" s="4" t="inlineStr">
        <is>
          <t>Changan</t>
        </is>
      </c>
      <c r="C17" s="4" t="inlineStr">
        <is>
          <t>UNI-K LUXURY 4X2 AT 5P</t>
        </is>
      </c>
      <c r="D17" s="4" t="inlineStr"/>
      <c r="E17" s="4" t="n">
        <v>2025</v>
      </c>
      <c r="F17" s="4" t="n">
        <v>7748</v>
      </c>
      <c r="G17" s="4" t="inlineStr">
        <is>
          <t>GASOLINA</t>
        </is>
      </c>
      <c r="H17" s="4" t="inlineStr">
        <is>
          <t>AUTOMÁTICA</t>
        </is>
      </c>
      <c r="I17" s="14" t="n">
        <v>5000000</v>
      </c>
      <c r="J17" s="4" t="n"/>
      <c r="K17" s="4" t="n"/>
      <c r="L17" s="4" t="n"/>
      <c r="M17" s="4" t="n"/>
      <c r="N17" s="12" t="n"/>
      <c r="O17" s="13">
        <f>IF(N17="","",N17*(1+$D$3*1.19))</f>
        <v/>
      </c>
      <c r="P17" s="4" t="inlineStr"/>
      <c r="Q17" s="7" t="inlineStr">
        <is>
          <t>Garantía $1.000.000 · Patente TSYC56 · STATION WAGON</t>
        </is>
      </c>
      <c r="R17" s="4" t="inlineStr">
        <is>
          <t>https://www.macal.cl/venta?fecha_remate=2026-09-24</t>
        </is>
      </c>
    </row>
    <row r="18">
      <c r="A18" s="4" t="n">
        <v>14</v>
      </c>
      <c r="B18" s="4" t="inlineStr">
        <is>
          <t>Ram</t>
        </is>
      </c>
      <c r="C18" s="4" t="inlineStr">
        <is>
          <t>VAN 700 RAPID M</t>
        </is>
      </c>
      <c r="D18" s="4" t="inlineStr"/>
      <c r="E18" s="4" t="n">
        <v>2024</v>
      </c>
      <c r="F18" s="4" t="n">
        <v>31641</v>
      </c>
      <c r="G18" s="4" t="inlineStr">
        <is>
          <t>GASOLINA</t>
        </is>
      </c>
      <c r="H18" s="4" t="inlineStr">
        <is>
          <t>MECÁNICA</t>
        </is>
      </c>
      <c r="I18" s="14" t="n">
        <v>2300000</v>
      </c>
      <c r="J18" s="4" t="n"/>
      <c r="K18" s="4" t="n"/>
      <c r="L18" s="4" t="n"/>
      <c r="M18" s="4" t="n"/>
      <c r="N18" s="12" t="n"/>
      <c r="O18" s="13">
        <f>IF(N18="","",N18*(1+$D$3*1.19))</f>
        <v/>
      </c>
      <c r="P18" s="4" t="inlineStr"/>
      <c r="Q18" s="7" t="inlineStr">
        <is>
          <t>Garantía $1.000.000 · Patente TCGB39 · FURGÓN</t>
        </is>
      </c>
      <c r="R18" s="4" t="inlineStr">
        <is>
          <t>https://www.macal.cl/venta?fecha_remate=2026-09-24</t>
        </is>
      </c>
    </row>
    <row r="19">
      <c r="A19" s="4" t="n">
        <v>15</v>
      </c>
      <c r="B19" s="4" t="inlineStr">
        <is>
          <t>Changan</t>
        </is>
      </c>
      <c r="C19" s="4" t="inlineStr">
        <is>
          <t>M201 4X2 FURGON MT 5P</t>
        </is>
      </c>
      <c r="D19" s="4" t="inlineStr"/>
      <c r="E19" s="4" t="n">
        <v>2025</v>
      </c>
      <c r="F19" s="4" t="n">
        <v>1947</v>
      </c>
      <c r="G19" s="4" t="inlineStr">
        <is>
          <t>GASOLINA</t>
        </is>
      </c>
      <c r="H19" s="4" t="inlineStr">
        <is>
          <t>MECÁNICA</t>
        </is>
      </c>
      <c r="I19" s="14" t="n">
        <v>1900000</v>
      </c>
      <c r="J19" s="4" t="n"/>
      <c r="K19" s="4" t="n"/>
      <c r="L19" s="4" t="n"/>
      <c r="M19" s="4" t="n"/>
      <c r="N19" s="12" t="n"/>
      <c r="O19" s="13">
        <f>IF(N19="","",N19*(1+$D$3*1.19))</f>
        <v/>
      </c>
      <c r="P19" s="4" t="inlineStr"/>
      <c r="Q19" s="7" t="inlineStr">
        <is>
          <t>Garantía $1.000.000 · Patente TGWV74 · FURGÓN</t>
        </is>
      </c>
      <c r="R19" s="4" t="inlineStr">
        <is>
          <t>https://www.macal.cl/venta?fecha_remate=2026-09-24</t>
        </is>
      </c>
    </row>
    <row r="20">
      <c r="A20" s="4" t="n">
        <v>16</v>
      </c>
      <c r="B20" s="4" t="inlineStr">
        <is>
          <t>Peugeot</t>
        </is>
      </c>
      <c r="C20" s="4" t="inlineStr">
        <is>
          <t>3008 ALLURE PACK THP 165 4X2 EAT6 5P</t>
        </is>
      </c>
      <c r="D20" s="4" t="inlineStr"/>
      <c r="E20" s="4" t="n">
        <v>2025</v>
      </c>
      <c r="F20" s="4" t="n">
        <v>49876</v>
      </c>
      <c r="G20" s="4" t="inlineStr">
        <is>
          <t>GASOLINA</t>
        </is>
      </c>
      <c r="H20" s="4" t="inlineStr">
        <is>
          <t>AUTOMÁTICA</t>
        </is>
      </c>
      <c r="I20" s="14" t="n">
        <v>3800000</v>
      </c>
      <c r="J20" s="14" t="n">
        <v>15190900</v>
      </c>
      <c r="K20" s="14" t="n">
        <v>30980000</v>
      </c>
      <c r="L20" s="14" t="n">
        <v>21539932</v>
      </c>
      <c r="M20" s="15">
        <f>IF(AND(ISNUMBER(I20),ISNUMBER(J20),J20&gt;0),1-I20/J20,"")</f>
        <v/>
      </c>
      <c r="N20" s="12" t="n"/>
      <c r="O20" s="13">
        <f>IF(N20="","",N20*(1+$D$3*1.19))</f>
        <v/>
      </c>
      <c r="P20" s="4" t="inlineStr"/>
      <c r="Q20" s="7" t="inlineStr">
        <is>
          <t>Garantía $1.000.000 · Patente TVTB39 · STATION WAGON</t>
        </is>
      </c>
      <c r="R20" s="4" t="inlineStr">
        <is>
          <t>https://www.macal.cl/venta?fecha_remate=2026-09-24</t>
        </is>
      </c>
    </row>
    <row r="21">
      <c r="A21" s="4" t="n">
        <v>17</v>
      </c>
      <c r="B21" s="4" t="inlineStr">
        <is>
          <t>Maxus</t>
        </is>
      </c>
      <c r="C21" s="4" t="inlineStr">
        <is>
          <t>DELIVER9 L2H2 DIESEL 4X2 CARGO MT 5P</t>
        </is>
      </c>
      <c r="D21" s="4" t="inlineStr"/>
      <c r="E21" s="4" t="n">
        <v>2023</v>
      </c>
      <c r="F21" s="4" t="n">
        <v>136219</v>
      </c>
      <c r="G21" s="4" t="inlineStr">
        <is>
          <t>DIESEL</t>
        </is>
      </c>
      <c r="H21" s="4" t="inlineStr">
        <is>
          <t>MECÁNICA</t>
        </is>
      </c>
      <c r="I21" s="14" t="n">
        <v>2800000</v>
      </c>
      <c r="J21" s="4" t="n"/>
      <c r="K21" s="4" t="n"/>
      <c r="L21" s="4" t="n"/>
      <c r="M21" s="4" t="n"/>
      <c r="N21" s="12" t="n"/>
      <c r="O21" s="13">
        <f>IF(N21="","",N21*(1+$D$3*1.19))</f>
        <v/>
      </c>
      <c r="P21" s="4" t="inlineStr"/>
      <c r="Q21" s="7" t="inlineStr">
        <is>
          <t>Garantía $1.000.000 · Patente SPDL63 · FURGÓN</t>
        </is>
      </c>
      <c r="R21" s="4" t="inlineStr">
        <is>
          <t>https://www.macal.cl/venta?fecha_remate=2026-09-24</t>
        </is>
      </c>
    </row>
    <row r="22">
      <c r="A22" s="4" t="n">
        <v>18</v>
      </c>
      <c r="B22" s="4" t="inlineStr">
        <is>
          <t>Peugeot</t>
        </is>
      </c>
      <c r="C22" s="4" t="inlineStr">
        <is>
          <t>BOXER BLUEHDI</t>
        </is>
      </c>
      <c r="D22" s="4" t="inlineStr"/>
      <c r="E22" s="4" t="n">
        <v>2022</v>
      </c>
      <c r="F22" s="4" t="n">
        <v>100700</v>
      </c>
      <c r="G22" s="4" t="inlineStr">
        <is>
          <t>DIESEL</t>
        </is>
      </c>
      <c r="H22" s="4" t="inlineStr">
        <is>
          <t>MECÁNICA</t>
        </is>
      </c>
      <c r="I22" s="14" t="n">
        <v>3400000</v>
      </c>
      <c r="J22" s="4" t="n"/>
      <c r="K22" s="4" t="n"/>
      <c r="L22" s="4" t="n"/>
      <c r="M22" s="4" t="n"/>
      <c r="N22" s="12" t="n"/>
      <c r="O22" s="13">
        <f>IF(N22="","",N22*(1+$D$3*1.19))</f>
        <v/>
      </c>
      <c r="P22" s="4" t="inlineStr"/>
      <c r="Q22" s="7" t="inlineStr">
        <is>
          <t>Garantía $1.000.000 · Patente RSVC62 · FURGÓN</t>
        </is>
      </c>
      <c r="R22" s="4" t="inlineStr">
        <is>
          <t>https://www.macal.cl/venta?fecha_remate=2026-09-24</t>
        </is>
      </c>
    </row>
    <row r="23">
      <c r="A23" s="4" t="n">
        <v>19</v>
      </c>
      <c r="B23" s="4" t="inlineStr">
        <is>
          <t>Peugeot</t>
        </is>
      </c>
      <c r="C23" s="4" t="inlineStr">
        <is>
          <t>3008 ALLURE PACK THP 165 4X2 EAT6 5P</t>
        </is>
      </c>
      <c r="D23" s="4" t="inlineStr"/>
      <c r="E23" s="4" t="n">
        <v>2024</v>
      </c>
      <c r="F23" s="4" t="n">
        <v>52345</v>
      </c>
      <c r="G23" s="4" t="inlineStr">
        <is>
          <t>GASOLINA</t>
        </is>
      </c>
      <c r="H23" s="4" t="inlineStr">
        <is>
          <t>AUTOMÁTICA</t>
        </is>
      </c>
      <c r="I23" s="14" t="n">
        <v>3800000</v>
      </c>
      <c r="J23" s="14" t="n">
        <v>12190000</v>
      </c>
      <c r="K23" s="14" t="n">
        <v>28000000</v>
      </c>
      <c r="L23" s="14" t="n">
        <v>20372497</v>
      </c>
      <c r="M23" s="15">
        <f>IF(AND(ISNUMBER(I23),ISNUMBER(J23),J23&gt;0),1-I23/J23,"")</f>
        <v/>
      </c>
      <c r="N23" s="12" t="n"/>
      <c r="O23" s="13">
        <f>IF(N23="","",N23*(1+$D$3*1.19))</f>
        <v/>
      </c>
      <c r="P23" s="4" t="inlineStr"/>
      <c r="Q23" s="7" t="inlineStr">
        <is>
          <t>Garantía $1.000.000 · Patente TPWB24 · STATION WAGON</t>
        </is>
      </c>
      <c r="R23" s="4" t="inlineStr">
        <is>
          <t>https://www.macal.cl/venta?fecha_remate=2026-09-24</t>
        </is>
      </c>
    </row>
    <row r="25">
      <c r="B25" s="6" t="inlineStr">
        <is>
          <t>Costo total est. = TU PUJA + comision + IVA sobre la comision. NO incluye impuesto de transferencia (1,5%), inscripcion en el Registro Civil (~$39.000) ni gastos de retiro o traslado. Revisa siempre las bases del remate.</t>
        </is>
      </c>
    </row>
  </sheetData>
  <autoFilter ref="A4:R23"/>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R194"/>
  <sheetViews>
    <sheetView workbookViewId="0">
      <pane ySplit="4" topLeftCell="A5" activePane="bottomLeft" state="frozen"/>
      <selection pane="bottomLeft" activeCell="A1" sqref="A1"/>
    </sheetView>
  </sheetViews>
  <sheetFormatPr baseColWidth="8" defaultRowHeight="15"/>
  <cols>
    <col width="5" customWidth="1" min="1" max="1"/>
    <col width="22" customWidth="1" min="2" max="2"/>
    <col width="44" customWidth="1" min="3" max="3"/>
    <col width="14" customWidth="1" min="4" max="4"/>
    <col width="7" customWidth="1" min="5" max="5"/>
    <col width="16" customWidth="1" min="6" max="6"/>
    <col width="3" customWidth="1" min="7" max="7"/>
    <col width="3" customWidth="1" min="8" max="8"/>
    <col width="16" customWidth="1" min="9" max="9"/>
    <col width="12" customWidth="1" min="10" max="10"/>
    <col width="12" customWidth="1" min="11" max="11"/>
    <col width="12"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PROPIEDADES — Macal · 30-09-2026 (12:00 · online)</t>
        </is>
      </c>
    </row>
    <row r="2">
      <c r="A2" s="2" t="inlineStr">
        <is>
          <t>Catálogo publicado · Garantia: Por lote (ver ficha) · Propiedades Macal remate 30-09: 188 lotes.</t>
        </is>
      </c>
    </row>
    <row r="3">
      <c r="B3" s="9" t="inlineStr">
        <is>
          <t>% comision martillero (editalo segun la casa):</t>
        </is>
      </c>
      <c r="D3" s="10" t="n">
        <v>0.12</v>
      </c>
      <c r="E3" s="2" t="inlineStr">
        <is>
          <t>+ IVA 19% sobre la comision</t>
        </is>
      </c>
    </row>
    <row r="4" ht="28" customHeight="1">
      <c r="A4" s="3" t="inlineStr">
        <is>
          <t>N</t>
        </is>
      </c>
      <c r="B4" s="3" t="inlineStr">
        <is>
          <t>Tipo / Item</t>
        </is>
      </c>
      <c r="C4" s="3" t="inlineStr">
        <is>
          <t>Descripcion</t>
        </is>
      </c>
      <c r="D4" s="3" t="inlineStr">
        <is>
          <t>Lote</t>
        </is>
      </c>
      <c r="E4" s="3" t="inlineStr">
        <is>
          <t>Anio</t>
        </is>
      </c>
      <c r="F4" s="3" t="inlineStr">
        <is>
          <t>Superficie / cant.</t>
        </is>
      </c>
      <c r="G4" s="3" t="inlineStr"/>
      <c r="H4" s="3" t="inlineStr"/>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Peatonal 36 1464, Depto. 32</t>
        </is>
      </c>
      <c r="C5" s="4" t="inlineStr">
        <is>
          <t>NUNOA</t>
        </is>
      </c>
      <c r="D5" s="4" t="inlineStr">
        <is>
          <t>P1240</t>
        </is>
      </c>
      <c r="E5" s="4" t="inlineStr"/>
      <c r="F5" s="4" t="n">
        <v>61</v>
      </c>
      <c r="G5" s="4" t="n"/>
      <c r="H5" s="4" t="n"/>
      <c r="I5" s="11" t="inlineStr">
        <is>
          <t>UF 700</t>
        </is>
      </c>
      <c r="J5" s="4" t="n"/>
      <c r="K5" s="4" t="n"/>
      <c r="L5" s="4" t="n"/>
      <c r="M5" s="4" t="n"/>
      <c r="N5" s="12" t="n"/>
      <c r="O5" s="13">
        <f>IF(N5="","",N5*(1+$D$3*1.19))</f>
        <v/>
      </c>
      <c r="P5" s="4" t="inlineStr"/>
      <c r="Q5" s="7" t="inlineStr">
        <is>
          <t>Garantía $4.000.000 · Departamento · DESOCUPADA · P1240</t>
        </is>
      </c>
      <c r="R5" s="4" t="inlineStr">
        <is>
          <t>https://www.macal.cl/venta?fecha_remate=2026-09-30</t>
        </is>
      </c>
    </row>
    <row r="6">
      <c r="A6" s="4" t="n">
        <v>2</v>
      </c>
      <c r="B6" s="4" t="inlineStr">
        <is>
          <t>Curicó 424, Depto. 1418</t>
        </is>
      </c>
      <c r="C6" s="4" t="inlineStr">
        <is>
          <t>SANTIAGO</t>
        </is>
      </c>
      <c r="D6" s="4" t="inlineStr">
        <is>
          <t>P1162</t>
        </is>
      </c>
      <c r="E6" s="4" t="inlineStr"/>
      <c r="F6" s="4" t="n">
        <v>61</v>
      </c>
      <c r="G6" s="4" t="n"/>
      <c r="H6" s="4" t="n"/>
      <c r="I6" s="11" t="inlineStr">
        <is>
          <t>UF 1.000</t>
        </is>
      </c>
      <c r="J6" s="4" t="n"/>
      <c r="K6" s="4" t="n"/>
      <c r="L6" s="4" t="n"/>
      <c r="M6" s="4" t="n"/>
      <c r="N6" s="12" t="n"/>
      <c r="O6" s="13">
        <f>IF(N6="","",N6*(1+$D$3*1.19))</f>
        <v/>
      </c>
      <c r="P6" s="4" t="inlineStr"/>
      <c r="Q6" s="7" t="inlineStr">
        <is>
          <t>Garantía $4.000.000 · Departamento · DESOCUPADA · P1162</t>
        </is>
      </c>
      <c r="R6" s="4" t="inlineStr">
        <is>
          <t>https://www.macal.cl/venta?fecha_remate=2026-09-30</t>
        </is>
      </c>
    </row>
    <row r="7">
      <c r="A7" s="4" t="n">
        <v>3</v>
      </c>
      <c r="B7" s="4" t="inlineStr">
        <is>
          <t>Berna 1 Norte 1527</t>
        </is>
      </c>
      <c r="C7" s="4" t="inlineStr">
        <is>
          <t>PUENTE ALTO</t>
        </is>
      </c>
      <c r="D7" s="4" t="inlineStr">
        <is>
          <t>P1275</t>
        </is>
      </c>
      <c r="E7" s="4" t="inlineStr"/>
      <c r="F7" s="4" t="n">
        <v>88</v>
      </c>
      <c r="G7" s="4" t="n"/>
      <c r="H7" s="4" t="n"/>
      <c r="I7" s="11" t="inlineStr">
        <is>
          <t>UF 1.100</t>
        </is>
      </c>
      <c r="J7" s="4" t="n"/>
      <c r="K7" s="4" t="n"/>
      <c r="L7" s="4" t="n"/>
      <c r="M7" s="4" t="n"/>
      <c r="N7" s="12" t="n"/>
      <c r="O7" s="13">
        <f>IF(N7="","",N7*(1+$D$3*1.19))</f>
        <v/>
      </c>
      <c r="P7" s="4" t="inlineStr"/>
      <c r="Q7" s="7" t="inlineStr">
        <is>
          <t>Garantía $4.000.000 · Casa · DESOCUPADA · P1275</t>
        </is>
      </c>
      <c r="R7" s="4" t="inlineStr">
        <is>
          <t>https://www.macal.cl/venta?fecha_remate=2026-09-30</t>
        </is>
      </c>
    </row>
    <row r="8">
      <c r="A8" s="4" t="n">
        <v>4</v>
      </c>
      <c r="B8" s="4" t="inlineStr">
        <is>
          <t>Los Militares 5620, Oficina 910</t>
        </is>
      </c>
      <c r="C8" s="4" t="inlineStr">
        <is>
          <t>LAS CONDES</t>
        </is>
      </c>
      <c r="D8" s="4" t="inlineStr">
        <is>
          <t>P1189</t>
        </is>
      </c>
      <c r="E8" s="4" t="inlineStr"/>
      <c r="F8" s="4" t="n">
        <v>25</v>
      </c>
      <c r="G8" s="4" t="n"/>
      <c r="H8" s="4" t="n"/>
      <c r="I8" s="11" t="inlineStr">
        <is>
          <t>UF 500</t>
        </is>
      </c>
      <c r="J8" s="4" t="n"/>
      <c r="K8" s="4" t="n"/>
      <c r="L8" s="4" t="n"/>
      <c r="M8" s="4" t="n"/>
      <c r="N8" s="12" t="n"/>
      <c r="O8" s="13">
        <f>IF(N8="","",N8*(1+$D$3*1.19))</f>
        <v/>
      </c>
      <c r="P8" s="4" t="inlineStr"/>
      <c r="Q8" s="7" t="inlineStr">
        <is>
          <t>Garantía $4.000.000 · Oficina · DESOCUPADA · P1189</t>
        </is>
      </c>
      <c r="R8" s="4" t="inlineStr">
        <is>
          <t>https://www.macal.cl/venta?fecha_remate=2026-09-30</t>
        </is>
      </c>
    </row>
    <row r="9">
      <c r="A9" s="4" t="n">
        <v>5</v>
      </c>
      <c r="B9" s="4" t="inlineStr">
        <is>
          <t>Aeropuerto Rodelillo 3085</t>
        </is>
      </c>
      <c r="C9" s="4" t="inlineStr">
        <is>
          <t>CERRILLOS</t>
        </is>
      </c>
      <c r="D9" s="4" t="inlineStr">
        <is>
          <t>P1251</t>
        </is>
      </c>
      <c r="E9" s="4" t="inlineStr"/>
      <c r="F9" s="4" t="n">
        <v>85</v>
      </c>
      <c r="G9" s="4" t="n"/>
      <c r="H9" s="4" t="n"/>
      <c r="I9" s="11" t="inlineStr">
        <is>
          <t>UF 1.100</t>
        </is>
      </c>
      <c r="J9" s="4" t="n"/>
      <c r="K9" s="4" t="n"/>
      <c r="L9" s="4" t="n"/>
      <c r="M9" s="4" t="n"/>
      <c r="N9" s="12" t="n"/>
      <c r="O9" s="13">
        <f>IF(N9="","",N9*(1+$D$3*1.19))</f>
        <v/>
      </c>
      <c r="P9" s="4" t="inlineStr"/>
      <c r="Q9" s="7" t="inlineStr">
        <is>
          <t>Garantía $4.000.000 · Casa · OCUPADA · P1251</t>
        </is>
      </c>
      <c r="R9" s="4" t="inlineStr">
        <is>
          <t>https://www.macal.cl/venta?fecha_remate=2026-09-30</t>
        </is>
      </c>
    </row>
    <row r="10">
      <c r="A10" s="4" t="n">
        <v>6</v>
      </c>
      <c r="B10" s="4" t="inlineStr">
        <is>
          <t>Av. Ricardo Cumming 1350, Depto. 204, Edif. A</t>
        </is>
      </c>
      <c r="C10" s="4" t="inlineStr">
        <is>
          <t>SANTIAGO</t>
        </is>
      </c>
      <c r="D10" s="4" t="inlineStr">
        <is>
          <t>P1157</t>
        </is>
      </c>
      <c r="E10" s="4" t="inlineStr"/>
      <c r="F10" s="4" t="n">
        <v>55</v>
      </c>
      <c r="G10" s="4" t="n"/>
      <c r="H10" s="4" t="n"/>
      <c r="I10" s="11" t="inlineStr">
        <is>
          <t>UF 750</t>
        </is>
      </c>
      <c r="J10" s="4" t="n"/>
      <c r="K10" s="4" t="n"/>
      <c r="L10" s="4" t="n"/>
      <c r="M10" s="4" t="n"/>
      <c r="N10" s="12" t="n"/>
      <c r="O10" s="13">
        <f>IF(N10="","",N10*(1+$D$3*1.19))</f>
        <v/>
      </c>
      <c r="P10" s="4" t="inlineStr"/>
      <c r="Q10" s="7" t="inlineStr">
        <is>
          <t>Garantía $4.000.000 · Departamento · DESOCUPADA · P1157</t>
        </is>
      </c>
      <c r="R10" s="4" t="inlineStr">
        <is>
          <t>https://www.macal.cl/venta?fecha_remate=2026-09-30</t>
        </is>
      </c>
    </row>
    <row r="11">
      <c r="A11" s="4" t="n">
        <v>7</v>
      </c>
      <c r="B11" s="4" t="inlineStr">
        <is>
          <t>Séptima Avenida 1176, Depto. 606</t>
        </is>
      </c>
      <c r="C11" s="4" t="inlineStr">
        <is>
          <t>SAN MIGUEL</t>
        </is>
      </c>
      <c r="D11" s="4" t="inlineStr">
        <is>
          <t>P1245</t>
        </is>
      </c>
      <c r="E11" s="4" t="inlineStr"/>
      <c r="F11" s="4" t="n">
        <v>41</v>
      </c>
      <c r="G11" s="4" t="n"/>
      <c r="H11" s="4" t="n"/>
      <c r="I11" s="11" t="inlineStr">
        <is>
          <t>UF 670</t>
        </is>
      </c>
      <c r="J11" s="4" t="n"/>
      <c r="K11" s="4" t="n"/>
      <c r="L11" s="4" t="n"/>
      <c r="M11" s="4" t="n"/>
      <c r="N11" s="12" t="n"/>
      <c r="O11" s="13">
        <f>IF(N11="","",N11*(1+$D$3*1.19))</f>
        <v/>
      </c>
      <c r="P11" s="4" t="inlineStr"/>
      <c r="Q11" s="7" t="inlineStr">
        <is>
          <t>Garantía $4.000.000 · Departamento · OCUPADA · P1245</t>
        </is>
      </c>
      <c r="R11" s="4" t="inlineStr">
        <is>
          <t>https://www.macal.cl/venta?fecha_remate=2026-09-30</t>
        </is>
      </c>
    </row>
    <row r="12">
      <c r="A12" s="4" t="n">
        <v>8</v>
      </c>
      <c r="B12" s="4" t="inlineStr">
        <is>
          <t>Los Militares 5620, Oficina 909</t>
        </is>
      </c>
      <c r="C12" s="4" t="inlineStr">
        <is>
          <t>LAS CONDES</t>
        </is>
      </c>
      <c r="D12" s="4" t="inlineStr">
        <is>
          <t>P1188</t>
        </is>
      </c>
      <c r="E12" s="4" t="inlineStr"/>
      <c r="F12" s="4" t="n">
        <v>25</v>
      </c>
      <c r="G12" s="4" t="n"/>
      <c r="H12" s="4" t="n"/>
      <c r="I12" s="11" t="inlineStr">
        <is>
          <t>UF 500</t>
        </is>
      </c>
      <c r="J12" s="4" t="n"/>
      <c r="K12" s="4" t="n"/>
      <c r="L12" s="4" t="n"/>
      <c r="M12" s="4" t="n"/>
      <c r="N12" s="12" t="n"/>
      <c r="O12" s="13">
        <f>IF(N12="","",N12*(1+$D$3*1.19))</f>
        <v/>
      </c>
      <c r="P12" s="4" t="inlineStr"/>
      <c r="Q12" s="7" t="inlineStr">
        <is>
          <t>Garantía $4.000.000 · Oficina · DESOCUPADA · P1188</t>
        </is>
      </c>
      <c r="R12" s="4" t="inlineStr">
        <is>
          <t>https://www.macal.cl/venta?fecha_remate=2026-09-30</t>
        </is>
      </c>
    </row>
    <row r="13">
      <c r="A13" s="4" t="n">
        <v>9</v>
      </c>
      <c r="B13" s="4" t="inlineStr">
        <is>
          <t>Pasaje Vía Sur 612</t>
        </is>
      </c>
      <c r="C13" s="4" t="inlineStr">
        <is>
          <t>RECOLETA</t>
        </is>
      </c>
      <c r="D13" s="4" t="inlineStr">
        <is>
          <t>P1132</t>
        </is>
      </c>
      <c r="E13" s="4" t="inlineStr"/>
      <c r="F13" s="4" t="n">
        <v>102</v>
      </c>
      <c r="G13" s="4" t="n"/>
      <c r="H13" s="4" t="n"/>
      <c r="I13" s="11" t="inlineStr">
        <is>
          <t>UF 1.050</t>
        </is>
      </c>
      <c r="J13" s="4" t="n"/>
      <c r="K13" s="4" t="n"/>
      <c r="L13" s="4" t="n"/>
      <c r="M13" s="4" t="n"/>
      <c r="N13" s="12" t="n"/>
      <c r="O13" s="13">
        <f>IF(N13="","",N13*(1+$D$3*1.19))</f>
        <v/>
      </c>
      <c r="P13" s="4" t="inlineStr"/>
      <c r="Q13" s="7" t="inlineStr">
        <is>
          <t>Garantía $4.000.000 · Casa · DESOCUPADA · P1132</t>
        </is>
      </c>
      <c r="R13" s="4" t="inlineStr">
        <is>
          <t>https://www.macal.cl/venta?fecha_remate=2026-09-30</t>
        </is>
      </c>
    </row>
    <row r="14">
      <c r="A14" s="4" t="n">
        <v>10</v>
      </c>
      <c r="B14" s="4" t="inlineStr">
        <is>
          <t>Grajales 1830, Depto. 45</t>
        </is>
      </c>
      <c r="C14" s="4" t="inlineStr">
        <is>
          <t>SANTIAGO</t>
        </is>
      </c>
      <c r="D14" s="4" t="inlineStr">
        <is>
          <t>P1153</t>
        </is>
      </c>
      <c r="E14" s="4" t="inlineStr"/>
      <c r="F14" s="4" t="n">
        <v>54</v>
      </c>
      <c r="G14" s="4" t="n"/>
      <c r="H14" s="4" t="n"/>
      <c r="I14" s="11" t="inlineStr">
        <is>
          <t>UF 790</t>
        </is>
      </c>
      <c r="J14" s="4" t="n"/>
      <c r="K14" s="4" t="n"/>
      <c r="L14" s="4" t="n"/>
      <c r="M14" s="4" t="n"/>
      <c r="N14" s="12" t="n"/>
      <c r="O14" s="13">
        <f>IF(N14="","",N14*(1+$D$3*1.19))</f>
        <v/>
      </c>
      <c r="P14" s="4" t="inlineStr"/>
      <c r="Q14" s="7" t="inlineStr">
        <is>
          <t>Garantía $4.000.000 · Departamento · OCUPADA · P1153</t>
        </is>
      </c>
      <c r="R14" s="4" t="inlineStr">
        <is>
          <t>https://www.macal.cl/venta?fecha_remate=2026-09-30</t>
        </is>
      </c>
    </row>
    <row r="15">
      <c r="A15" s="4" t="n">
        <v>11</v>
      </c>
      <c r="B15" s="4" t="inlineStr">
        <is>
          <t>Cono Sur 4980, Depto. 302</t>
        </is>
      </c>
      <c r="C15" s="4" t="inlineStr">
        <is>
          <t>VINA DEL MAR</t>
        </is>
      </c>
      <c r="D15" s="4" t="inlineStr">
        <is>
          <t>P1203</t>
        </is>
      </c>
      <c r="E15" s="4" t="inlineStr"/>
      <c r="F15" s="4" t="n">
        <v>78</v>
      </c>
      <c r="G15" s="4" t="n"/>
      <c r="H15" s="4" t="n"/>
      <c r="I15" s="11" t="inlineStr">
        <is>
          <t>UF 910</t>
        </is>
      </c>
      <c r="J15" s="4" t="n"/>
      <c r="K15" s="4" t="n"/>
      <c r="L15" s="4" t="n"/>
      <c r="M15" s="4" t="n"/>
      <c r="N15" s="12" t="n"/>
      <c r="O15" s="13">
        <f>IF(N15="","",N15*(1+$D$3*1.19))</f>
        <v/>
      </c>
      <c r="P15" s="4" t="inlineStr"/>
      <c r="Q15" s="7" t="inlineStr">
        <is>
          <t>Garantía $4.000.000 · Departamento · OCUPADA · P1203</t>
        </is>
      </c>
      <c r="R15" s="4" t="inlineStr">
        <is>
          <t>https://www.macal.cl/venta?fecha_remate=2026-09-30</t>
        </is>
      </c>
    </row>
    <row r="16">
      <c r="A16" s="4" t="n">
        <v>12</v>
      </c>
      <c r="B16" s="4" t="inlineStr">
        <is>
          <t>Los Militares 5620, Oficina 908</t>
        </is>
      </c>
      <c r="C16" s="4" t="inlineStr">
        <is>
          <t>LAS CONDES</t>
        </is>
      </c>
      <c r="D16" s="4" t="inlineStr">
        <is>
          <t>P1191</t>
        </is>
      </c>
      <c r="E16" s="4" t="inlineStr"/>
      <c r="F16" s="4" t="n">
        <v>25</v>
      </c>
      <c r="G16" s="4" t="n"/>
      <c r="H16" s="4" t="n"/>
      <c r="I16" s="11" t="inlineStr">
        <is>
          <t>UF 500</t>
        </is>
      </c>
      <c r="J16" s="4" t="n"/>
      <c r="K16" s="4" t="n"/>
      <c r="L16" s="4" t="n"/>
      <c r="M16" s="4" t="n"/>
      <c r="N16" s="12" t="n"/>
      <c r="O16" s="13">
        <f>IF(N16="","",N16*(1+$D$3*1.19))</f>
        <v/>
      </c>
      <c r="P16" s="4" t="inlineStr"/>
      <c r="Q16" s="7" t="inlineStr">
        <is>
          <t>Garantía $4.000.000 · Oficina · DESOCUPADA · P1191</t>
        </is>
      </c>
      <c r="R16" s="4" t="inlineStr">
        <is>
          <t>https://www.macal.cl/venta?fecha_remate=2026-09-30</t>
        </is>
      </c>
    </row>
    <row r="17">
      <c r="A17" s="4" t="n">
        <v>13</v>
      </c>
      <c r="B17" s="4" t="inlineStr">
        <is>
          <t>Montevideo 143, Depto. 181</t>
        </is>
      </c>
      <c r="C17" s="4" t="inlineStr">
        <is>
          <t>ANTOFAGASTA</t>
        </is>
      </c>
      <c r="D17" s="4" t="inlineStr">
        <is>
          <t>P1156</t>
        </is>
      </c>
      <c r="E17" s="4" t="inlineStr"/>
      <c r="F17" s="4" t="n">
        <v>72</v>
      </c>
      <c r="G17" s="4" t="n"/>
      <c r="H17" s="4" t="n"/>
      <c r="I17" s="11" t="inlineStr">
        <is>
          <t>UF 1.100</t>
        </is>
      </c>
      <c r="J17" s="4" t="n"/>
      <c r="K17" s="4" t="n"/>
      <c r="L17" s="4" t="n"/>
      <c r="M17" s="4" t="n"/>
      <c r="N17" s="12" t="n"/>
      <c r="O17" s="13">
        <f>IF(N17="","",N17*(1+$D$3*1.19))</f>
        <v/>
      </c>
      <c r="P17" s="4" t="inlineStr"/>
      <c r="Q17" s="7" t="inlineStr">
        <is>
          <t>Garantía $4.000.000 · Departamento · DESOCUPADA · P1156</t>
        </is>
      </c>
      <c r="R17" s="4" t="inlineStr">
        <is>
          <t>https://www.macal.cl/venta?fecha_remate=2026-09-30</t>
        </is>
      </c>
    </row>
    <row r="18">
      <c r="A18" s="4" t="n">
        <v>14</v>
      </c>
      <c r="B18" s="4" t="inlineStr">
        <is>
          <t>General Mackenna 1490, Depto. 906</t>
        </is>
      </c>
      <c r="C18" s="4" t="inlineStr">
        <is>
          <t>SANTIAGO</t>
        </is>
      </c>
      <c r="D18" s="4" t="inlineStr">
        <is>
          <t>P1159</t>
        </is>
      </c>
      <c r="E18" s="4" t="inlineStr"/>
      <c r="F18" s="4" t="n">
        <v>31</v>
      </c>
      <c r="G18" s="4" t="n"/>
      <c r="H18" s="4" t="n"/>
      <c r="I18" s="11" t="inlineStr">
        <is>
          <t>UF 500</t>
        </is>
      </c>
      <c r="J18" s="4" t="n"/>
      <c r="K18" s="4" t="n"/>
      <c r="L18" s="4" t="n"/>
      <c r="M18" s="4" t="n"/>
      <c r="N18" s="12" t="n"/>
      <c r="O18" s="13">
        <f>IF(N18="","",N18*(1+$D$3*1.19))</f>
        <v/>
      </c>
      <c r="P18" s="4" t="inlineStr"/>
      <c r="Q18" s="7" t="inlineStr">
        <is>
          <t>Garantía $4.000.000 · Departamento · DESOCUPADA · P1159</t>
        </is>
      </c>
      <c r="R18" s="4" t="inlineStr">
        <is>
          <t>https://www.macal.cl/venta?fecha_remate=2026-09-30</t>
        </is>
      </c>
    </row>
    <row r="19">
      <c r="A19" s="4" t="n">
        <v>15</v>
      </c>
      <c r="B19" s="4" t="inlineStr">
        <is>
          <t>Av. Troncal San Francisco 2244, Casa. 33</t>
        </is>
      </c>
      <c r="C19" s="4" t="inlineStr">
        <is>
          <t>PUENTE ALTO</t>
        </is>
      </c>
      <c r="D19" s="4" t="inlineStr">
        <is>
          <t>P1273</t>
        </is>
      </c>
      <c r="E19" s="4" t="inlineStr"/>
      <c r="F19" s="4" t="n">
        <v>58</v>
      </c>
      <c r="G19" s="4" t="n"/>
      <c r="H19" s="4" t="n"/>
      <c r="I19" s="11" t="inlineStr">
        <is>
          <t>UF 550</t>
        </is>
      </c>
      <c r="J19" s="4" t="n"/>
      <c r="K19" s="4" t="n"/>
      <c r="L19" s="4" t="n"/>
      <c r="M19" s="4" t="n"/>
      <c r="N19" s="12" t="n"/>
      <c r="O19" s="13">
        <f>IF(N19="","",N19*(1+$D$3*1.19))</f>
        <v/>
      </c>
      <c r="P19" s="4" t="inlineStr"/>
      <c r="Q19" s="7" t="inlineStr">
        <is>
          <t>Garantía $4.000.000 · Casa · DESOCUPADA · P1273</t>
        </is>
      </c>
      <c r="R19" s="4" t="inlineStr">
        <is>
          <t>https://www.macal.cl/venta?fecha_remate=2026-09-30</t>
        </is>
      </c>
    </row>
    <row r="20">
      <c r="A20" s="4" t="n">
        <v>16</v>
      </c>
      <c r="B20" s="4" t="inlineStr">
        <is>
          <t>Pasaje 18 1424</t>
        </is>
      </c>
      <c r="C20" s="4" t="inlineStr">
        <is>
          <t>RENCA</t>
        </is>
      </c>
      <c r="D20" s="4" t="inlineStr">
        <is>
          <t>P1281</t>
        </is>
      </c>
      <c r="E20" s="4" t="inlineStr"/>
      <c r="F20" s="4" t="n">
        <v>104</v>
      </c>
      <c r="G20" s="4" t="n"/>
      <c r="H20" s="4" t="n"/>
      <c r="I20" s="11" t="inlineStr">
        <is>
          <t>UF 950</t>
        </is>
      </c>
      <c r="J20" s="4" t="n"/>
      <c r="K20" s="4" t="n"/>
      <c r="L20" s="4" t="n"/>
      <c r="M20" s="4" t="n"/>
      <c r="N20" s="12" t="n"/>
      <c r="O20" s="13">
        <f>IF(N20="","",N20*(1+$D$3*1.19))</f>
        <v/>
      </c>
      <c r="P20" s="4" t="inlineStr"/>
      <c r="Q20" s="7" t="inlineStr">
        <is>
          <t>Garantía $4.000.000 · Casa · DESOCUPADA · P1281</t>
        </is>
      </c>
      <c r="R20" s="4" t="inlineStr">
        <is>
          <t>https://www.macal.cl/venta?fecha_remate=2026-09-30</t>
        </is>
      </c>
    </row>
    <row r="21">
      <c r="A21" s="4" t="n">
        <v>17</v>
      </c>
      <c r="B21" s="4" t="inlineStr">
        <is>
          <t>Sierra Nevada 10584, Depto. 405, Edif. 2</t>
        </is>
      </c>
      <c r="C21" s="4" t="inlineStr">
        <is>
          <t>ANTOFAGASTA</t>
        </is>
      </c>
      <c r="D21" s="4" t="inlineStr">
        <is>
          <t>P1160</t>
        </is>
      </c>
      <c r="E21" s="4" t="inlineStr"/>
      <c r="F21" s="4" t="n">
        <v>63</v>
      </c>
      <c r="G21" s="4" t="n"/>
      <c r="H21" s="4" t="n"/>
      <c r="I21" s="11" t="inlineStr">
        <is>
          <t>UF 950</t>
        </is>
      </c>
      <c r="J21" s="4" t="n"/>
      <c r="K21" s="4" t="n"/>
      <c r="L21" s="4" t="n"/>
      <c r="M21" s="4" t="n"/>
      <c r="N21" s="12" t="n"/>
      <c r="O21" s="13">
        <f>IF(N21="","",N21*(1+$D$3*1.19))</f>
        <v/>
      </c>
      <c r="P21" s="4" t="inlineStr"/>
      <c r="Q21" s="7" t="inlineStr">
        <is>
          <t>Garantía $4.000.000 · Departamento · DESOCUPADA · P1160</t>
        </is>
      </c>
      <c r="R21" s="4" t="inlineStr">
        <is>
          <t>https://www.macal.cl/venta?fecha_remate=2026-09-30</t>
        </is>
      </c>
    </row>
    <row r="22">
      <c r="A22" s="4" t="n">
        <v>18</v>
      </c>
      <c r="B22" s="4" t="inlineStr">
        <is>
          <t>Martínez de Rozas 2375, Depto. 406</t>
        </is>
      </c>
      <c r="C22" s="4" t="inlineStr">
        <is>
          <t>SANTIAGO</t>
        </is>
      </c>
      <c r="D22" s="4" t="inlineStr">
        <is>
          <t>P1192</t>
        </is>
      </c>
      <c r="E22" s="4" t="inlineStr"/>
      <c r="F22" s="4" t="n">
        <v>33</v>
      </c>
      <c r="G22" s="4" t="n"/>
      <c r="H22" s="4" t="n"/>
      <c r="I22" s="11" t="inlineStr">
        <is>
          <t>UF 510</t>
        </is>
      </c>
      <c r="J22" s="4" t="n"/>
      <c r="K22" s="4" t="n"/>
      <c r="L22" s="4" t="n"/>
      <c r="M22" s="4" t="n"/>
      <c r="N22" s="12" t="n"/>
      <c r="O22" s="13">
        <f>IF(N22="","",N22*(1+$D$3*1.19))</f>
        <v/>
      </c>
      <c r="P22" s="4" t="inlineStr"/>
      <c r="Q22" s="7" t="inlineStr">
        <is>
          <t>Garantía $4.000.000 · Departamento · DESOCUPADA · P1192</t>
        </is>
      </c>
      <c r="R22" s="4" t="inlineStr">
        <is>
          <t>https://www.macal.cl/venta?fecha_remate=2026-09-30</t>
        </is>
      </c>
    </row>
    <row r="23">
      <c r="A23" s="4" t="n">
        <v>19</v>
      </c>
      <c r="B23" s="4" t="inlineStr">
        <is>
          <t>Las Parábolas 1562</t>
        </is>
      </c>
      <c r="C23" s="4" t="inlineStr">
        <is>
          <t>SAN BERNARDO</t>
        </is>
      </c>
      <c r="D23" s="4" t="inlineStr">
        <is>
          <t>P1231</t>
        </is>
      </c>
      <c r="E23" s="4" t="inlineStr"/>
      <c r="F23" s="4" t="n">
        <v>83</v>
      </c>
      <c r="G23" s="4" t="n"/>
      <c r="H23" s="4" t="n"/>
      <c r="I23" s="11" t="inlineStr">
        <is>
          <t>UF 650</t>
        </is>
      </c>
      <c r="J23" s="4" t="n"/>
      <c r="K23" s="4" t="n"/>
      <c r="L23" s="4" t="n"/>
      <c r="M23" s="4" t="n"/>
      <c r="N23" s="12" t="n"/>
      <c r="O23" s="13">
        <f>IF(N23="","",N23*(1+$D$3*1.19))</f>
        <v/>
      </c>
      <c r="P23" s="4" t="inlineStr"/>
      <c r="Q23" s="7" t="inlineStr">
        <is>
          <t>Garantía $4.000.000 · Casa · DESOCUPADA · P1231</t>
        </is>
      </c>
      <c r="R23" s="4" t="inlineStr">
        <is>
          <t>https://www.macal.cl/venta?fecha_remate=2026-09-30</t>
        </is>
      </c>
    </row>
    <row r="24">
      <c r="A24" s="4" t="n">
        <v>20</v>
      </c>
      <c r="B24" s="4" t="inlineStr">
        <is>
          <t>Pedro León Ugalde 864, Depto. 1304</t>
        </is>
      </c>
      <c r="C24" s="4" t="inlineStr">
        <is>
          <t>QUINTA NORMAL</t>
        </is>
      </c>
      <c r="D24" s="4" t="inlineStr">
        <is>
          <t>P1247</t>
        </is>
      </c>
      <c r="E24" s="4" t="inlineStr"/>
      <c r="F24" s="4" t="n">
        <v>53</v>
      </c>
      <c r="G24" s="4" t="n"/>
      <c r="H24" s="4" t="n"/>
      <c r="I24" s="11" t="inlineStr">
        <is>
          <t>UF 650</t>
        </is>
      </c>
      <c r="J24" s="4" t="n"/>
      <c r="K24" s="4" t="n"/>
      <c r="L24" s="4" t="n"/>
      <c r="M24" s="4" t="n"/>
      <c r="N24" s="12" t="n"/>
      <c r="O24" s="13">
        <f>IF(N24="","",N24*(1+$D$3*1.19))</f>
        <v/>
      </c>
      <c r="P24" s="4" t="inlineStr"/>
      <c r="Q24" s="7" t="inlineStr">
        <is>
          <t>Garantía $4.000.000 · Departamento · DESOCUPADA · P1247</t>
        </is>
      </c>
      <c r="R24" s="4" t="inlineStr">
        <is>
          <t>https://www.macal.cl/venta?fecha_remate=2026-09-30</t>
        </is>
      </c>
    </row>
    <row r="25">
      <c r="A25" s="4" t="n">
        <v>21</v>
      </c>
      <c r="B25" s="4" t="inlineStr">
        <is>
          <t>Av. Domingo Tocornal 01546</t>
        </is>
      </c>
      <c r="C25" s="4" t="inlineStr">
        <is>
          <t>PUENTE ALTO</t>
        </is>
      </c>
      <c r="D25" s="4" t="inlineStr">
        <is>
          <t>P1279</t>
        </is>
      </c>
      <c r="E25" s="4" t="inlineStr"/>
      <c r="F25" s="4" t="n">
        <v>80</v>
      </c>
      <c r="G25" s="4" t="n"/>
      <c r="H25" s="4" t="n"/>
      <c r="I25" s="11" t="inlineStr">
        <is>
          <t>UF 570</t>
        </is>
      </c>
      <c r="J25" s="4" t="n"/>
      <c r="K25" s="4" t="n"/>
      <c r="L25" s="4" t="n"/>
      <c r="M25" s="4" t="n"/>
      <c r="N25" s="12" t="n"/>
      <c r="O25" s="13">
        <f>IF(N25="","",N25*(1+$D$3*1.19))</f>
        <v/>
      </c>
      <c r="P25" s="4" t="inlineStr"/>
      <c r="Q25" s="7" t="inlineStr">
        <is>
          <t>Garantía $4.000.000 · Casa · DESOCUPADA · P1279</t>
        </is>
      </c>
      <c r="R25" s="4" t="inlineStr">
        <is>
          <t>https://www.macal.cl/venta?fecha_remate=2026-09-30</t>
        </is>
      </c>
    </row>
    <row r="26">
      <c r="A26" s="4" t="n">
        <v>22</v>
      </c>
      <c r="B26" s="4" t="inlineStr">
        <is>
          <t>Fuenzalida Urrejola 490, Depto. 1709</t>
        </is>
      </c>
      <c r="C26" s="4" t="inlineStr">
        <is>
          <t>LA CISTERNA</t>
        </is>
      </c>
      <c r="D26" s="4" t="inlineStr">
        <is>
          <t>P1105</t>
        </is>
      </c>
      <c r="E26" s="4" t="inlineStr"/>
      <c r="F26" s="4" t="n">
        <v>52</v>
      </c>
      <c r="G26" s="4" t="n"/>
      <c r="H26" s="4" t="n"/>
      <c r="I26" s="11" t="inlineStr">
        <is>
          <t>UF 600</t>
        </is>
      </c>
      <c r="J26" s="4" t="n"/>
      <c r="K26" s="4" t="n"/>
      <c r="L26" s="4" t="n"/>
      <c r="M26" s="4" t="n"/>
      <c r="N26" s="12" t="n"/>
      <c r="O26" s="13">
        <f>IF(N26="","",N26*(1+$D$3*1.19))</f>
        <v/>
      </c>
      <c r="P26" s="4" t="inlineStr"/>
      <c r="Q26" s="7" t="inlineStr">
        <is>
          <t>Garantía $4.000.000 · Departamento · DESOCUPADA · P1105</t>
        </is>
      </c>
      <c r="R26" s="4" t="inlineStr">
        <is>
          <t>https://www.macal.cl/venta?fecha_remate=2026-09-30</t>
        </is>
      </c>
    </row>
    <row r="27">
      <c r="A27" s="4" t="n">
        <v>23</v>
      </c>
      <c r="B27" s="4" t="inlineStr">
        <is>
          <t>Camino al Volcán Km 1.5, Depto. 405, Edif. 3</t>
        </is>
      </c>
      <c r="C27" s="4" t="inlineStr">
        <is>
          <t>PUCON</t>
        </is>
      </c>
      <c r="D27" s="4" t="inlineStr">
        <is>
          <t>P1253</t>
        </is>
      </c>
      <c r="E27" s="4" t="inlineStr"/>
      <c r="F27" s="4" t="n">
        <v>34</v>
      </c>
      <c r="G27" s="4" t="n"/>
      <c r="H27" s="4" t="n"/>
      <c r="I27" s="11" t="inlineStr">
        <is>
          <t>UF 750</t>
        </is>
      </c>
      <c r="J27" s="4" t="n"/>
      <c r="K27" s="4" t="n"/>
      <c r="L27" s="4" t="n"/>
      <c r="M27" s="4" t="n"/>
      <c r="N27" s="12" t="n"/>
      <c r="O27" s="13">
        <f>IF(N27="","",N27*(1+$D$3*1.19))</f>
        <v/>
      </c>
      <c r="P27" s="4" t="inlineStr"/>
      <c r="Q27" s="7" t="inlineStr">
        <is>
          <t>Garantía $4.000.000 · Departamento · OCUPADA · P1253</t>
        </is>
      </c>
      <c r="R27" s="4" t="inlineStr">
        <is>
          <t>https://www.macal.cl/venta?fecha_remate=2026-09-30</t>
        </is>
      </c>
    </row>
    <row r="28">
      <c r="A28" s="4" t="n">
        <v>24</v>
      </c>
      <c r="B28" s="4" t="inlineStr">
        <is>
          <t>Pasaje Pedro Porter y Casanate 432</t>
        </is>
      </c>
      <c r="C28" s="4" t="inlineStr">
        <is>
          <t>CHILLAN</t>
        </is>
      </c>
      <c r="D28" s="4" t="inlineStr">
        <is>
          <t>P1152</t>
        </is>
      </c>
      <c r="E28" s="4" t="inlineStr"/>
      <c r="F28" s="4" t="n">
        <v>80</v>
      </c>
      <c r="G28" s="4" t="n"/>
      <c r="H28" s="4" t="n"/>
      <c r="I28" s="11" t="inlineStr">
        <is>
          <t>UF 1.000</t>
        </is>
      </c>
      <c r="J28" s="4" t="n"/>
      <c r="K28" s="4" t="n"/>
      <c r="L28" s="4" t="n"/>
      <c r="M28" s="4" t="n"/>
      <c r="N28" s="12" t="n"/>
      <c r="O28" s="13">
        <f>IF(N28="","",N28*(1+$D$3*1.19))</f>
        <v/>
      </c>
      <c r="P28" s="4" t="inlineStr"/>
      <c r="Q28" s="7" t="inlineStr">
        <is>
          <t>Garantía $4.000.000 · Casa · DESOCUPADA · P1152</t>
        </is>
      </c>
      <c r="R28" s="4" t="inlineStr">
        <is>
          <t>https://www.macal.cl/venta?fecha_remate=2026-09-30</t>
        </is>
      </c>
    </row>
    <row r="29">
      <c r="A29" s="4" t="n">
        <v>25</v>
      </c>
      <c r="B29" s="4" t="inlineStr">
        <is>
          <t>Av. José Manuel Balmaceda 3751, Depto. 109, Edif. D</t>
        </is>
      </c>
      <c r="C29" s="4" t="inlineStr">
        <is>
          <t>RENCA</t>
        </is>
      </c>
      <c r="D29" s="4" t="inlineStr">
        <is>
          <t>PLEG108084</t>
        </is>
      </c>
      <c r="E29" s="4" t="inlineStr"/>
      <c r="F29" s="4" t="n">
        <v>46</v>
      </c>
      <c r="G29" s="4" t="n"/>
      <c r="H29" s="4" t="n"/>
      <c r="I29" s="11" t="inlineStr">
        <is>
          <t>UF 560</t>
        </is>
      </c>
      <c r="J29" s="4" t="n"/>
      <c r="K29" s="4" t="n"/>
      <c r="L29" s="4" t="n"/>
      <c r="M29" s="4" t="n"/>
      <c r="N29" s="12" t="n"/>
      <c r="O29" s="13">
        <f>IF(N29="","",N29*(1+$D$3*1.19))</f>
        <v/>
      </c>
      <c r="P29" s="4" t="inlineStr"/>
      <c r="Q29" s="7" t="inlineStr">
        <is>
          <t>Garantía $4.000.000 · Departamento · DESOCUPADA · PLEG108084</t>
        </is>
      </c>
      <c r="R29" s="4" t="inlineStr">
        <is>
          <t>https://www.macal.cl/venta?fecha_remate=2026-09-30</t>
        </is>
      </c>
    </row>
    <row r="30">
      <c r="A30" s="4" t="n">
        <v>26</v>
      </c>
      <c r="B30" s="4" t="inlineStr">
        <is>
          <t>Pasaje Zulia 2405</t>
        </is>
      </c>
      <c r="C30" s="4" t="inlineStr">
        <is>
          <t>PENALOLEN</t>
        </is>
      </c>
      <c r="D30" s="4" t="inlineStr">
        <is>
          <t>P1280</t>
        </is>
      </c>
      <c r="E30" s="4" t="inlineStr"/>
      <c r="F30" s="4" t="n">
        <v>53</v>
      </c>
      <c r="G30" s="4" t="n"/>
      <c r="H30" s="4" t="n"/>
      <c r="I30" s="11" t="inlineStr">
        <is>
          <t>UF 470</t>
        </is>
      </c>
      <c r="J30" s="4" t="n"/>
      <c r="K30" s="4" t="n"/>
      <c r="L30" s="4" t="n"/>
      <c r="M30" s="4" t="n"/>
      <c r="N30" s="12" t="n"/>
      <c r="O30" s="13">
        <f>IF(N30="","",N30*(1+$D$3*1.19))</f>
        <v/>
      </c>
      <c r="P30" s="4" t="inlineStr"/>
      <c r="Q30" s="7" t="inlineStr">
        <is>
          <t>Garantía $4.000.000 · Casa · OCUPADA · P1280</t>
        </is>
      </c>
      <c r="R30" s="4" t="inlineStr">
        <is>
          <t>https://www.macal.cl/venta?fecha_remate=2026-09-30</t>
        </is>
      </c>
    </row>
    <row r="31">
      <c r="A31" s="4" t="n">
        <v>27</v>
      </c>
      <c r="B31" s="4" t="inlineStr">
        <is>
          <t>Pasaje San Rigoberto 369</t>
        </is>
      </c>
      <c r="C31" s="4" t="inlineStr">
        <is>
          <t>MAIPU</t>
        </is>
      </c>
      <c r="D31" s="4" t="inlineStr">
        <is>
          <t>P1232</t>
        </is>
      </c>
      <c r="E31" s="4" t="inlineStr"/>
      <c r="F31" s="4" t="n">
        <v>43</v>
      </c>
      <c r="G31" s="4" t="n"/>
      <c r="H31" s="4" t="n"/>
      <c r="I31" s="11" t="inlineStr">
        <is>
          <t>UF 450</t>
        </is>
      </c>
      <c r="J31" s="4" t="n"/>
      <c r="K31" s="4" t="n"/>
      <c r="L31" s="4" t="n"/>
      <c r="M31" s="4" t="n"/>
      <c r="N31" s="12" t="n"/>
      <c r="O31" s="13">
        <f>IF(N31="","",N31*(1+$D$3*1.19))</f>
        <v/>
      </c>
      <c r="P31" s="4" t="inlineStr"/>
      <c r="Q31" s="7" t="inlineStr">
        <is>
          <t>Garantía $4.000.000 · Casa · DESOCUPADA · P1232</t>
        </is>
      </c>
      <c r="R31" s="4" t="inlineStr">
        <is>
          <t>https://www.macal.cl/venta?fecha_remate=2026-09-30</t>
        </is>
      </c>
    </row>
    <row r="32">
      <c r="A32" s="4" t="n">
        <v>28</v>
      </c>
      <c r="B32" s="4" t="inlineStr">
        <is>
          <t>Apóstol Santiago 55, Depto. 430-A</t>
        </is>
      </c>
      <c r="C32" s="4" t="inlineStr">
        <is>
          <t>ESTACION CENTRAL</t>
        </is>
      </c>
      <c r="D32" s="4" t="inlineStr">
        <is>
          <t>P1241</t>
        </is>
      </c>
      <c r="E32" s="4" t="inlineStr"/>
      <c r="F32" s="4" t="n">
        <v>68</v>
      </c>
      <c r="G32" s="4" t="n"/>
      <c r="H32" s="4" t="n"/>
      <c r="I32" s="11" t="inlineStr">
        <is>
          <t>UF 520</t>
        </is>
      </c>
      <c r="J32" s="4" t="n"/>
      <c r="K32" s="4" t="n"/>
      <c r="L32" s="4" t="n"/>
      <c r="M32" s="4" t="n"/>
      <c r="N32" s="12" t="n"/>
      <c r="O32" s="13">
        <f>IF(N32="","",N32*(1+$D$3*1.19))</f>
        <v/>
      </c>
      <c r="P32" s="4" t="inlineStr"/>
      <c r="Q32" s="7" t="inlineStr">
        <is>
          <t>Garantía $4.000.000 · Departamento · DESOCUPADA · P1241</t>
        </is>
      </c>
      <c r="R32" s="4" t="inlineStr">
        <is>
          <t>https://www.macal.cl/venta?fecha_remate=2026-09-30</t>
        </is>
      </c>
    </row>
    <row r="33">
      <c r="A33" s="4" t="n">
        <v>29</v>
      </c>
      <c r="B33" s="4" t="inlineStr">
        <is>
          <t>Pasaje 63 1404</t>
        </is>
      </c>
      <c r="C33" s="4" t="inlineStr">
        <is>
          <t>LO ESPEJO</t>
        </is>
      </c>
      <c r="D33" s="4" t="inlineStr">
        <is>
          <t>P1277</t>
        </is>
      </c>
      <c r="E33" s="4" t="inlineStr"/>
      <c r="F33" s="4" t="n">
        <v>128</v>
      </c>
      <c r="G33" s="4" t="n"/>
      <c r="H33" s="4" t="n"/>
      <c r="I33" s="11" t="inlineStr">
        <is>
          <t>UF 700</t>
        </is>
      </c>
      <c r="J33" s="4" t="n"/>
      <c r="K33" s="4" t="n"/>
      <c r="L33" s="4" t="n"/>
      <c r="M33" s="4" t="n"/>
      <c r="N33" s="12" t="n"/>
      <c r="O33" s="13">
        <f>IF(N33="","",N33*(1+$D$3*1.19))</f>
        <v/>
      </c>
      <c r="P33" s="4" t="inlineStr"/>
      <c r="Q33" s="7" t="inlineStr">
        <is>
          <t>Garantía $4.000.000 · Casa · DESOCUPADA · P1277</t>
        </is>
      </c>
      <c r="R33" s="4" t="inlineStr">
        <is>
          <t>https://www.macal.cl/venta?fecha_remate=2026-09-30</t>
        </is>
      </c>
    </row>
    <row r="34">
      <c r="A34" s="4" t="n">
        <v>30</v>
      </c>
      <c r="B34" s="4" t="inlineStr">
        <is>
          <t>General Arriagada 1437</t>
        </is>
      </c>
      <c r="C34" s="4" t="inlineStr">
        <is>
          <t>LA FLORIDA</t>
        </is>
      </c>
      <c r="D34" s="4" t="inlineStr">
        <is>
          <t>P1235</t>
        </is>
      </c>
      <c r="E34" s="4" t="inlineStr"/>
      <c r="F34" s="4" t="n">
        <v>32</v>
      </c>
      <c r="G34" s="4" t="n"/>
      <c r="H34" s="4" t="n"/>
      <c r="I34" s="11" t="inlineStr">
        <is>
          <t>UF 300</t>
        </is>
      </c>
      <c r="J34" s="4" t="n"/>
      <c r="K34" s="4" t="n"/>
      <c r="L34" s="4" t="n"/>
      <c r="M34" s="4" t="n"/>
      <c r="N34" s="12" t="n"/>
      <c r="O34" s="13">
        <f>IF(N34="","",N34*(1+$D$3*1.19))</f>
        <v/>
      </c>
      <c r="P34" s="4" t="inlineStr"/>
      <c r="Q34" s="7" t="inlineStr">
        <is>
          <t>Garantía $4.000.000 · Casa · DESOCUPADA · P1235</t>
        </is>
      </c>
      <c r="R34" s="4" t="inlineStr">
        <is>
          <t>https://www.macal.cl/venta?fecha_remate=2026-09-30</t>
        </is>
      </c>
    </row>
    <row r="35">
      <c r="A35" s="4" t="n">
        <v>31</v>
      </c>
      <c r="B35" s="4" t="inlineStr">
        <is>
          <t>Dario Salas 1011, Depto. 1402, Edif. 1</t>
        </is>
      </c>
      <c r="C35" s="4" t="inlineStr">
        <is>
          <t>COQUIMBO</t>
        </is>
      </c>
      <c r="D35" s="4" t="inlineStr">
        <is>
          <t>P1158</t>
        </is>
      </c>
      <c r="E35" s="4" t="inlineStr"/>
      <c r="F35" s="4" t="n">
        <v>56</v>
      </c>
      <c r="G35" s="4" t="n"/>
      <c r="H35" s="4" t="n"/>
      <c r="I35" s="11" t="inlineStr">
        <is>
          <t>UF 1.100</t>
        </is>
      </c>
      <c r="J35" s="4" t="n"/>
      <c r="K35" s="4" t="n"/>
      <c r="L35" s="4" t="n"/>
      <c r="M35" s="4" t="n"/>
      <c r="N35" s="12" t="n"/>
      <c r="O35" s="13">
        <f>IF(N35="","",N35*(1+$D$3*1.19))</f>
        <v/>
      </c>
      <c r="P35" s="4" t="inlineStr"/>
      <c r="Q35" s="7" t="inlineStr">
        <is>
          <t>Garantía $4.000.000 · Departamento · DESOCUPADA · P1158</t>
        </is>
      </c>
      <c r="R35" s="4" t="inlineStr">
        <is>
          <t>https://www.macal.cl/venta?fecha_remate=2026-09-30</t>
        </is>
      </c>
    </row>
    <row r="36">
      <c r="A36" s="4" t="n">
        <v>32</v>
      </c>
      <c r="B36" s="4" t="inlineStr">
        <is>
          <t>Santa Inés 3481, Casa 46</t>
        </is>
      </c>
      <c r="C36" s="4" t="inlineStr">
        <is>
          <t>SAN BERNARDO</t>
        </is>
      </c>
      <c r="D36" s="4" t="inlineStr">
        <is>
          <t>P1234</t>
        </is>
      </c>
      <c r="E36" s="4" t="inlineStr"/>
      <c r="F36" s="4" t="n">
        <v>50</v>
      </c>
      <c r="G36" s="4" t="n"/>
      <c r="H36" s="4" t="n"/>
      <c r="I36" s="11" t="inlineStr">
        <is>
          <t>UF 500</t>
        </is>
      </c>
      <c r="J36" s="4" t="n"/>
      <c r="K36" s="4" t="n"/>
      <c r="L36" s="4" t="n"/>
      <c r="M36" s="4" t="n"/>
      <c r="N36" s="12" t="n"/>
      <c r="O36" s="13">
        <f>IF(N36="","",N36*(1+$D$3*1.19))</f>
        <v/>
      </c>
      <c r="P36" s="4" t="inlineStr"/>
      <c r="Q36" s="7" t="inlineStr">
        <is>
          <t>Garantía $4.000.000 · Casa · DESOCUPADA · P1234</t>
        </is>
      </c>
      <c r="R36" s="4" t="inlineStr">
        <is>
          <t>https://www.macal.cl/venta?fecha_remate=2026-09-30</t>
        </is>
      </c>
    </row>
    <row r="37">
      <c r="A37" s="4" t="n">
        <v>33</v>
      </c>
      <c r="B37" s="4" t="inlineStr">
        <is>
          <t>San Jorge S/N,  Lote 15 Y 17</t>
        </is>
      </c>
      <c r="C37" s="4" t="inlineStr">
        <is>
          <t>LOS ANGELES</t>
        </is>
      </c>
      <c r="D37" s="4" t="inlineStr">
        <is>
          <t>P1244</t>
        </is>
      </c>
      <c r="E37" s="4" t="inlineStr"/>
      <c r="F37" s="4" t="n">
        <v>170</v>
      </c>
      <c r="G37" s="4" t="n"/>
      <c r="H37" s="4" t="n"/>
      <c r="I37" s="11" t="inlineStr">
        <is>
          <t>UF 1.600</t>
        </is>
      </c>
      <c r="J37" s="4" t="n"/>
      <c r="K37" s="4" t="n"/>
      <c r="L37" s="4" t="n"/>
      <c r="M37" s="4" t="n"/>
      <c r="N37" s="12" t="n"/>
      <c r="O37" s="13">
        <f>IF(N37="","",N37*(1+$D$3*1.19))</f>
        <v/>
      </c>
      <c r="P37" s="4" t="inlineStr"/>
      <c r="Q37" s="7" t="inlineStr">
        <is>
          <t>Garantía $4.000.000 · Parcela con casa · DESOCUPADA · P1244</t>
        </is>
      </c>
      <c r="R37" s="4" t="inlineStr">
        <is>
          <t>https://www.macal.cl/venta?fecha_remate=2026-09-30</t>
        </is>
      </c>
    </row>
    <row r="38">
      <c r="A38" s="4" t="n">
        <v>34</v>
      </c>
      <c r="B38" s="4" t="inlineStr">
        <is>
          <t>Libertador de Chile 3046</t>
        </is>
      </c>
      <c r="C38" s="4" t="inlineStr">
        <is>
          <t>MAIPU</t>
        </is>
      </c>
      <c r="D38" s="4" t="inlineStr">
        <is>
          <t>P1260</t>
        </is>
      </c>
      <c r="E38" s="4" t="inlineStr"/>
      <c r="F38" s="4" t="n">
        <v>50</v>
      </c>
      <c r="G38" s="4" t="n"/>
      <c r="H38" s="4" t="n"/>
      <c r="I38" s="11" t="inlineStr">
        <is>
          <t>UF 670</t>
        </is>
      </c>
      <c r="J38" s="4" t="n"/>
      <c r="K38" s="4" t="n"/>
      <c r="L38" s="4" t="n"/>
      <c r="M38" s="4" t="n"/>
      <c r="N38" s="12" t="n"/>
      <c r="O38" s="13">
        <f>IF(N38="","",N38*(1+$D$3*1.19))</f>
        <v/>
      </c>
      <c r="P38" s="4" t="inlineStr"/>
      <c r="Q38" s="7" t="inlineStr">
        <is>
          <t>Garantía $4.000.000 · Casa · OCUPADA · P1260</t>
        </is>
      </c>
      <c r="R38" s="4" t="inlineStr">
        <is>
          <t>https://www.macal.cl/venta?fecha_remate=2026-09-30</t>
        </is>
      </c>
    </row>
    <row r="39">
      <c r="A39" s="4" t="n">
        <v>35</v>
      </c>
      <c r="B39" s="4" t="inlineStr">
        <is>
          <t>Av. Los Pescadores 5281, Depto. 203</t>
        </is>
      </c>
      <c r="C39" s="4" t="inlineStr">
        <is>
          <t>COQUIMBO</t>
        </is>
      </c>
      <c r="D39" s="4" t="inlineStr">
        <is>
          <t>PLEG108752</t>
        </is>
      </c>
      <c r="E39" s="4" t="inlineStr"/>
      <c r="F39" s="4" t="n">
        <v>56</v>
      </c>
      <c r="G39" s="4" t="n"/>
      <c r="H39" s="4" t="n"/>
      <c r="I39" s="11" t="inlineStr">
        <is>
          <t>UF 1.100</t>
        </is>
      </c>
      <c r="J39" s="4" t="n"/>
      <c r="K39" s="4" t="n"/>
      <c r="L39" s="4" t="n"/>
      <c r="M39" s="4" t="n"/>
      <c r="N39" s="12" t="n"/>
      <c r="O39" s="13">
        <f>IF(N39="","",N39*(1+$D$3*1.19))</f>
        <v/>
      </c>
      <c r="P39" s="4" t="inlineStr"/>
      <c r="Q39" s="7" t="inlineStr">
        <is>
          <t>Garantía $4.000.000 · Departamento · DESOCUPADA · PLEG108752</t>
        </is>
      </c>
      <c r="R39" s="4" t="inlineStr">
        <is>
          <t>https://www.macal.cl/venta?fecha_remate=2026-09-30</t>
        </is>
      </c>
    </row>
    <row r="40">
      <c r="A40" s="4" t="n">
        <v>36</v>
      </c>
      <c r="B40" s="4" t="inlineStr">
        <is>
          <t>Lincaray 01412</t>
        </is>
      </c>
      <c r="C40" s="4" t="inlineStr">
        <is>
          <t>PUENTE ALTO</t>
        </is>
      </c>
      <c r="D40" s="4" t="inlineStr">
        <is>
          <t>P1255</t>
        </is>
      </c>
      <c r="E40" s="4" t="inlineStr"/>
      <c r="F40" s="4" t="n">
        <v>42</v>
      </c>
      <c r="G40" s="4" t="n"/>
      <c r="H40" s="4" t="n"/>
      <c r="I40" s="11" t="inlineStr">
        <is>
          <t>UF 470</t>
        </is>
      </c>
      <c r="J40" s="4" t="n"/>
      <c r="K40" s="4" t="n"/>
      <c r="L40" s="4" t="n"/>
      <c r="M40" s="4" t="n"/>
      <c r="N40" s="12" t="n"/>
      <c r="O40" s="13">
        <f>IF(N40="","",N40*(1+$D$3*1.19))</f>
        <v/>
      </c>
      <c r="P40" s="4" t="inlineStr"/>
      <c r="Q40" s="7" t="inlineStr">
        <is>
          <t>Garantía $4.000.000 · Casa · OCUPADA · P1255</t>
        </is>
      </c>
      <c r="R40" s="4" t="inlineStr">
        <is>
          <t>https://www.macal.cl/venta?fecha_remate=2026-09-30</t>
        </is>
      </c>
    </row>
    <row r="41">
      <c r="A41" s="4" t="n">
        <v>37</v>
      </c>
      <c r="B41" s="4" t="inlineStr">
        <is>
          <t>Av. Aníbal Zañartu 8239</t>
        </is>
      </c>
      <c r="C41" s="4" t="inlineStr">
        <is>
          <t>SAN RAMON</t>
        </is>
      </c>
      <c r="D41" s="4" t="inlineStr">
        <is>
          <t>P1249</t>
        </is>
      </c>
      <c r="E41" s="4" t="inlineStr"/>
      <c r="F41" s="4" t="n">
        <v>74</v>
      </c>
      <c r="G41" s="4" t="n"/>
      <c r="H41" s="4" t="n"/>
      <c r="I41" s="11" t="inlineStr">
        <is>
          <t>UF 810</t>
        </is>
      </c>
      <c r="J41" s="4" t="n"/>
      <c r="K41" s="4" t="n"/>
      <c r="L41" s="4" t="n"/>
      <c r="M41" s="4" t="n"/>
      <c r="N41" s="12" t="n"/>
      <c r="O41" s="13">
        <f>IF(N41="","",N41*(1+$D$3*1.19))</f>
        <v/>
      </c>
      <c r="P41" s="4" t="inlineStr"/>
      <c r="Q41" s="7" t="inlineStr">
        <is>
          <t>Garantía $4.000.000 · Casa · OCUPADA · P1249</t>
        </is>
      </c>
      <c r="R41" s="4" t="inlineStr">
        <is>
          <t>https://www.macal.cl/venta?fecha_remate=2026-09-30</t>
        </is>
      </c>
    </row>
    <row r="42">
      <c r="A42" s="4" t="n">
        <v>38</v>
      </c>
      <c r="B42" s="4" t="inlineStr">
        <is>
          <t>General Prieto 1717, Depto. 704, Edif. A</t>
        </is>
      </c>
      <c r="C42" s="4" t="inlineStr">
        <is>
          <t>INDEPENDENCIA</t>
        </is>
      </c>
      <c r="D42" s="4" t="inlineStr">
        <is>
          <t>P1238</t>
        </is>
      </c>
      <c r="E42" s="4" t="inlineStr"/>
      <c r="F42" s="4" t="n">
        <v>55</v>
      </c>
      <c r="G42" s="4" t="n"/>
      <c r="H42" s="4" t="n"/>
      <c r="I42" s="11" t="inlineStr">
        <is>
          <t>UF 540</t>
        </is>
      </c>
      <c r="J42" s="4" t="n"/>
      <c r="K42" s="4" t="n"/>
      <c r="L42" s="4" t="n"/>
      <c r="M42" s="4" t="n"/>
      <c r="N42" s="12" t="n"/>
      <c r="O42" s="13">
        <f>IF(N42="","",N42*(1+$D$3*1.19))</f>
        <v/>
      </c>
      <c r="P42" s="4" t="inlineStr"/>
      <c r="Q42" s="7" t="inlineStr">
        <is>
          <t>Garantía $4.000.000 · Departamento · DESOCUPADA · P1238</t>
        </is>
      </c>
      <c r="R42" s="4" t="inlineStr">
        <is>
          <t>https://www.macal.cl/venta?fecha_remate=2026-09-30</t>
        </is>
      </c>
    </row>
    <row r="43">
      <c r="A43" s="4" t="n">
        <v>39</v>
      </c>
      <c r="B43" s="4" t="inlineStr">
        <is>
          <t>Pasaje 26 Medio Sur 71</t>
        </is>
      </c>
      <c r="C43" s="4" t="inlineStr">
        <is>
          <t>TALCA</t>
        </is>
      </c>
      <c r="D43" s="4" t="inlineStr">
        <is>
          <t>P1243</t>
        </is>
      </c>
      <c r="E43" s="4" t="inlineStr"/>
      <c r="F43" s="4" t="n">
        <v>53</v>
      </c>
      <c r="G43" s="4" t="n"/>
      <c r="H43" s="4" t="n"/>
      <c r="I43" s="11" t="inlineStr">
        <is>
          <t>UF 510</t>
        </is>
      </c>
      <c r="J43" s="4" t="n"/>
      <c r="K43" s="4" t="n"/>
      <c r="L43" s="4" t="n"/>
      <c r="M43" s="4" t="n"/>
      <c r="N43" s="12" t="n"/>
      <c r="O43" s="13">
        <f>IF(N43="","",N43*(1+$D$3*1.19))</f>
        <v/>
      </c>
      <c r="P43" s="4" t="inlineStr"/>
      <c r="Q43" s="7" t="inlineStr">
        <is>
          <t>Garantía $4.000.000 · Casa · DESOCUPADA · P1243</t>
        </is>
      </c>
      <c r="R43" s="4" t="inlineStr">
        <is>
          <t>https://www.macal.cl/venta?fecha_remate=2026-09-30</t>
        </is>
      </c>
    </row>
    <row r="44">
      <c r="A44" s="4" t="n">
        <v>40</v>
      </c>
      <c r="B44" s="4" t="inlineStr">
        <is>
          <t>Osmar Herrera Gutiérrez 1636, Casa 36</t>
        </is>
      </c>
      <c r="C44" s="4" t="inlineStr">
        <is>
          <t>PUENTE ALTO</t>
        </is>
      </c>
      <c r="D44" s="4" t="inlineStr">
        <is>
          <t>P1283</t>
        </is>
      </c>
      <c r="E44" s="4" t="inlineStr"/>
      <c r="F44" s="4" t="n">
        <v>43</v>
      </c>
      <c r="G44" s="4" t="n"/>
      <c r="H44" s="4" t="n"/>
      <c r="I44" s="11" t="inlineStr">
        <is>
          <t>UF 430</t>
        </is>
      </c>
      <c r="J44" s="4" t="n"/>
      <c r="K44" s="4" t="n"/>
      <c r="L44" s="4" t="n"/>
      <c r="M44" s="4" t="n"/>
      <c r="N44" s="12" t="n"/>
      <c r="O44" s="13">
        <f>IF(N44="","",N44*(1+$D$3*1.19))</f>
        <v/>
      </c>
      <c r="P44" s="4" t="inlineStr"/>
      <c r="Q44" s="7" t="inlineStr">
        <is>
          <t>Garantía $4.000.000 · Casa · OCUPADA · P1283</t>
        </is>
      </c>
      <c r="R44" s="4" t="inlineStr">
        <is>
          <t>https://www.macal.cl/venta?fecha_remate=2026-09-30</t>
        </is>
      </c>
    </row>
    <row r="45">
      <c r="A45" s="4" t="n">
        <v>41</v>
      </c>
      <c r="B45" s="4" t="inlineStr">
        <is>
          <t>Punta De Tralca 4339</t>
        </is>
      </c>
      <c r="C45" s="4" t="inlineStr">
        <is>
          <t>PUENTE ALTO</t>
        </is>
      </c>
      <c r="D45" s="4" t="inlineStr">
        <is>
          <t>P1268</t>
        </is>
      </c>
      <c r="E45" s="4" t="inlineStr"/>
      <c r="F45" s="4" t="n">
        <v>75</v>
      </c>
      <c r="G45" s="4" t="n"/>
      <c r="H45" s="4" t="n"/>
      <c r="I45" s="11" t="inlineStr">
        <is>
          <t>UF 530</t>
        </is>
      </c>
      <c r="J45" s="4" t="n"/>
      <c r="K45" s="4" t="n"/>
      <c r="L45" s="4" t="n"/>
      <c r="M45" s="4" t="n"/>
      <c r="N45" s="12" t="n"/>
      <c r="O45" s="13">
        <f>IF(N45="","",N45*(1+$D$3*1.19))</f>
        <v/>
      </c>
      <c r="P45" s="4" t="inlineStr"/>
      <c r="Q45" s="7" t="inlineStr">
        <is>
          <t>Garantía $4.000.000 · Casa · OCUPADA · P1268</t>
        </is>
      </c>
      <c r="R45" s="4" t="inlineStr">
        <is>
          <t>https://www.macal.cl/venta?fecha_remate=2026-09-30</t>
        </is>
      </c>
    </row>
    <row r="46">
      <c r="A46" s="4" t="n">
        <v>42</v>
      </c>
      <c r="B46" s="4" t="inlineStr">
        <is>
          <t>Radal 810, Depto. 807</t>
        </is>
      </c>
      <c r="C46" s="4" t="inlineStr">
        <is>
          <t>QUINTA NORMAL</t>
        </is>
      </c>
      <c r="D46" s="4" t="inlineStr">
        <is>
          <t>P1028</t>
        </is>
      </c>
      <c r="E46" s="4" t="inlineStr"/>
      <c r="F46" s="4" t="n">
        <v>44</v>
      </c>
      <c r="G46" s="4" t="n"/>
      <c r="H46" s="4" t="n"/>
      <c r="I46" s="11" t="inlineStr">
        <is>
          <t>UF 480</t>
        </is>
      </c>
      <c r="J46" s="4" t="n"/>
      <c r="K46" s="4" t="n"/>
      <c r="L46" s="4" t="n"/>
      <c r="M46" s="4" t="n"/>
      <c r="N46" s="12" t="n"/>
      <c r="O46" s="13">
        <f>IF(N46="","",N46*(1+$D$3*1.19))</f>
        <v/>
      </c>
      <c r="P46" s="4" t="inlineStr"/>
      <c r="Q46" s="7" t="inlineStr">
        <is>
          <t>Garantía $4.000.000 · Departamento · DESOCUPADA · P1028</t>
        </is>
      </c>
      <c r="R46" s="4" t="inlineStr">
        <is>
          <t>https://www.macal.cl/venta?fecha_remate=2026-09-30</t>
        </is>
      </c>
    </row>
    <row r="47">
      <c r="A47" s="4" t="n">
        <v>43</v>
      </c>
      <c r="B47" s="4" t="inlineStr">
        <is>
          <t>Los Naranjos 609</t>
        </is>
      </c>
      <c r="C47" s="4" t="inlineStr">
        <is>
          <t>QUILPUE</t>
        </is>
      </c>
      <c r="D47" s="4" t="inlineStr">
        <is>
          <t>P1237</t>
        </is>
      </c>
      <c r="E47" s="4" t="inlineStr"/>
      <c r="F47" s="4" t="n">
        <v>64</v>
      </c>
      <c r="G47" s="4" t="n"/>
      <c r="H47" s="4" t="n"/>
      <c r="I47" s="11" t="inlineStr">
        <is>
          <t>UF 800</t>
        </is>
      </c>
      <c r="J47" s="4" t="n"/>
      <c r="K47" s="4" t="n"/>
      <c r="L47" s="4" t="n"/>
      <c r="M47" s="4" t="n"/>
      <c r="N47" s="12" t="n"/>
      <c r="O47" s="13">
        <f>IF(N47="","",N47*(1+$D$3*1.19))</f>
        <v/>
      </c>
      <c r="P47" s="4" t="inlineStr"/>
      <c r="Q47" s="7" t="inlineStr">
        <is>
          <t>Garantía $4.000.000 · Casa · DESOCUPADA · P1237</t>
        </is>
      </c>
      <c r="R47" s="4" t="inlineStr">
        <is>
          <t>https://www.macal.cl/venta?fecha_remate=2026-09-30</t>
        </is>
      </c>
    </row>
    <row r="48">
      <c r="A48" s="4" t="n">
        <v>44</v>
      </c>
      <c r="B48" s="4" t="inlineStr">
        <is>
          <t>Pasaje Narciso 1840</t>
        </is>
      </c>
      <c r="C48" s="4" t="inlineStr">
        <is>
          <t>PADRE HURTADO</t>
        </is>
      </c>
      <c r="D48" s="4" t="inlineStr">
        <is>
          <t>P1264</t>
        </is>
      </c>
      <c r="E48" s="4" t="inlineStr"/>
      <c r="F48" s="4" t="n">
        <v>53</v>
      </c>
      <c r="G48" s="4" t="n"/>
      <c r="H48" s="4" t="n"/>
      <c r="I48" s="11" t="inlineStr">
        <is>
          <t>UF 520</t>
        </is>
      </c>
      <c r="J48" s="4" t="n"/>
      <c r="K48" s="4" t="n"/>
      <c r="L48" s="4" t="n"/>
      <c r="M48" s="4" t="n"/>
      <c r="N48" s="12" t="n"/>
      <c r="O48" s="13">
        <f>IF(N48="","",N48*(1+$D$3*1.19))</f>
        <v/>
      </c>
      <c r="P48" s="4" t="inlineStr"/>
      <c r="Q48" s="7" t="inlineStr">
        <is>
          <t>Garantía $4.000.000 · Casa · OCUPADA · P1264</t>
        </is>
      </c>
      <c r="R48" s="4" t="inlineStr">
        <is>
          <t>https://www.macal.cl/venta?fecha_remate=2026-09-30</t>
        </is>
      </c>
    </row>
    <row r="49">
      <c r="A49" s="4" t="n">
        <v>45</v>
      </c>
      <c r="B49" s="4" t="inlineStr">
        <is>
          <t>Pedro Montt 2830, Local 22</t>
        </is>
      </c>
      <c r="C49" s="4" t="inlineStr">
        <is>
          <t>VALPARAISO</t>
        </is>
      </c>
      <c r="D49" s="4" t="inlineStr">
        <is>
          <t>PLEG104704</t>
        </is>
      </c>
      <c r="E49" s="4" t="inlineStr"/>
      <c r="F49" s="4" t="n">
        <v>118</v>
      </c>
      <c r="G49" s="4" t="n"/>
      <c r="H49" s="4" t="n"/>
      <c r="I49" s="11" t="inlineStr">
        <is>
          <t>UF 1.200</t>
        </is>
      </c>
      <c r="J49" s="4" t="n"/>
      <c r="K49" s="4" t="n"/>
      <c r="L49" s="4" t="n"/>
      <c r="M49" s="4" t="n"/>
      <c r="N49" s="12" t="n"/>
      <c r="O49" s="13">
        <f>IF(N49="","",N49*(1+$D$3*1.19))</f>
        <v/>
      </c>
      <c r="P49" s="4" t="inlineStr"/>
      <c r="Q49" s="7" t="inlineStr">
        <is>
          <t>Garantía $4.000.000 · Local Comercial · DESOCUPADA · PLEG104704</t>
        </is>
      </c>
      <c r="R49" s="4" t="inlineStr">
        <is>
          <t>https://www.macal.cl/venta?fecha_remate=2026-09-30</t>
        </is>
      </c>
    </row>
    <row r="50">
      <c r="A50" s="4" t="n">
        <v>46</v>
      </c>
      <c r="B50" s="4" t="inlineStr">
        <is>
          <t>Pasaje Las Castañuelas 3535</t>
        </is>
      </c>
      <c r="C50" s="4" t="inlineStr">
        <is>
          <t>PUENTE ALTO</t>
        </is>
      </c>
      <c r="D50" s="4" t="inlineStr">
        <is>
          <t>P1282</t>
        </is>
      </c>
      <c r="E50" s="4" t="inlineStr"/>
      <c r="F50" s="4" t="n">
        <v>48</v>
      </c>
      <c r="G50" s="4" t="n"/>
      <c r="H50" s="4" t="n"/>
      <c r="I50" s="11" t="inlineStr">
        <is>
          <t>UF 400</t>
        </is>
      </c>
      <c r="J50" s="4" t="n"/>
      <c r="K50" s="4" t="n"/>
      <c r="L50" s="4" t="n"/>
      <c r="M50" s="4" t="n"/>
      <c r="N50" s="12" t="n"/>
      <c r="O50" s="13">
        <f>IF(N50="","",N50*(1+$D$3*1.19))</f>
        <v/>
      </c>
      <c r="P50" s="4" t="inlineStr"/>
      <c r="Q50" s="7" t="inlineStr">
        <is>
          <t>Garantía $4.000.000 · Casa · OCUPADA · P1282</t>
        </is>
      </c>
      <c r="R50" s="4" t="inlineStr">
        <is>
          <t>https://www.macal.cl/venta?fecha_remate=2026-09-30</t>
        </is>
      </c>
    </row>
    <row r="51">
      <c r="A51" s="4" t="n">
        <v>47</v>
      </c>
      <c r="B51" s="4" t="inlineStr">
        <is>
          <t>Pasaje Poema Selva Lirica 1240</t>
        </is>
      </c>
      <c r="C51" s="4" t="inlineStr">
        <is>
          <t>SAN BERNARDO</t>
        </is>
      </c>
      <c r="D51" s="4" t="inlineStr">
        <is>
          <t>P1272</t>
        </is>
      </c>
      <c r="E51" s="4" t="inlineStr"/>
      <c r="F51" s="4" t="n">
        <v>51</v>
      </c>
      <c r="G51" s="4" t="n"/>
      <c r="H51" s="4" t="n"/>
      <c r="I51" s="11" t="inlineStr">
        <is>
          <t>UF 410</t>
        </is>
      </c>
      <c r="J51" s="4" t="n"/>
      <c r="K51" s="4" t="n"/>
      <c r="L51" s="4" t="n"/>
      <c r="M51" s="4" t="n"/>
      <c r="N51" s="12" t="n"/>
      <c r="O51" s="13">
        <f>IF(N51="","",N51*(1+$D$3*1.19))</f>
        <v/>
      </c>
      <c r="P51" s="4" t="inlineStr"/>
      <c r="Q51" s="7" t="inlineStr">
        <is>
          <t>Garantía $4.000.000 · Casa · DESOCUPADA · P1272</t>
        </is>
      </c>
      <c r="R51" s="4" t="inlineStr">
        <is>
          <t>https://www.macal.cl/venta?fecha_remate=2026-09-30</t>
        </is>
      </c>
    </row>
    <row r="52">
      <c r="A52" s="4" t="n">
        <v>48</v>
      </c>
      <c r="B52" s="4" t="inlineStr">
        <is>
          <t>Pasaje Anita Cortés 9326, Depto. 28</t>
        </is>
      </c>
      <c r="C52" s="4" t="inlineStr">
        <is>
          <t>LA FLORIDA</t>
        </is>
      </c>
      <c r="D52" s="4" t="inlineStr">
        <is>
          <t>P1212</t>
        </is>
      </c>
      <c r="E52" s="4" t="inlineStr"/>
      <c r="F52" s="4" t="n">
        <v>40</v>
      </c>
      <c r="G52" s="4" t="n"/>
      <c r="H52" s="4" t="n"/>
      <c r="I52" s="11" t="inlineStr">
        <is>
          <t>UF 330</t>
        </is>
      </c>
      <c r="J52" s="4" t="n"/>
      <c r="K52" s="4" t="n"/>
      <c r="L52" s="4" t="n"/>
      <c r="M52" s="4" t="n"/>
      <c r="N52" s="12" t="n"/>
      <c r="O52" s="13">
        <f>IF(N52="","",N52*(1+$D$3*1.19))</f>
        <v/>
      </c>
      <c r="P52" s="4" t="inlineStr"/>
      <c r="Q52" s="7" t="inlineStr">
        <is>
          <t>Garantía $4.000.000 · Departamento · OCUPADA · P1212</t>
        </is>
      </c>
      <c r="R52" s="4" t="inlineStr">
        <is>
          <t>https://www.macal.cl/venta?fecha_remate=2026-09-30</t>
        </is>
      </c>
    </row>
    <row r="53">
      <c r="A53" s="4" t="n">
        <v>49</v>
      </c>
      <c r="B53" s="4" t="inlineStr">
        <is>
          <t>Pasaje Narciso 1834</t>
        </is>
      </c>
      <c r="C53" s="4" t="inlineStr">
        <is>
          <t>PADRE HURTADO</t>
        </is>
      </c>
      <c r="D53" s="4" t="inlineStr">
        <is>
          <t>P1258</t>
        </is>
      </c>
      <c r="E53" s="4" t="inlineStr"/>
      <c r="F53" s="4" t="n">
        <v>53</v>
      </c>
      <c r="G53" s="4" t="n"/>
      <c r="H53" s="4" t="n"/>
      <c r="I53" s="11" t="inlineStr">
        <is>
          <t>UF 520</t>
        </is>
      </c>
      <c r="J53" s="4" t="n"/>
      <c r="K53" s="4" t="n"/>
      <c r="L53" s="4" t="n"/>
      <c r="M53" s="4" t="n"/>
      <c r="N53" s="12" t="n"/>
      <c r="O53" s="13">
        <f>IF(N53="","",N53*(1+$D$3*1.19))</f>
        <v/>
      </c>
      <c r="P53" s="4" t="inlineStr"/>
      <c r="Q53" s="7" t="inlineStr">
        <is>
          <t>Garantía $4.000.000 · Casa · OCUPADA · P1258</t>
        </is>
      </c>
      <c r="R53" s="4" t="inlineStr">
        <is>
          <t>https://www.macal.cl/venta?fecha_remate=2026-09-30</t>
        </is>
      </c>
    </row>
    <row r="54">
      <c r="A54" s="4" t="n">
        <v>50</v>
      </c>
      <c r="B54" s="4" t="inlineStr">
        <is>
          <t>Pasaje Apóstol Juan 278</t>
        </is>
      </c>
      <c r="C54" s="4" t="inlineStr">
        <is>
          <t>LA PINTANA</t>
        </is>
      </c>
      <c r="D54" s="4" t="inlineStr">
        <is>
          <t>P1210</t>
        </is>
      </c>
      <c r="E54" s="4" t="inlineStr"/>
      <c r="F54" s="4" t="n">
        <v>89</v>
      </c>
      <c r="G54" s="4" t="n"/>
      <c r="H54" s="4" t="n"/>
      <c r="I54" s="11" t="inlineStr">
        <is>
          <t>UF 490</t>
        </is>
      </c>
      <c r="J54" s="4" t="n"/>
      <c r="K54" s="4" t="n"/>
      <c r="L54" s="4" t="n"/>
      <c r="M54" s="4" t="n"/>
      <c r="N54" s="12" t="n"/>
      <c r="O54" s="13">
        <f>IF(N54="","",N54*(1+$D$3*1.19))</f>
        <v/>
      </c>
      <c r="P54" s="4" t="inlineStr"/>
      <c r="Q54" s="7" t="inlineStr">
        <is>
          <t>Garantía $4.000.000 · Casa · OCUPADA · P1210</t>
        </is>
      </c>
      <c r="R54" s="4" t="inlineStr">
        <is>
          <t>https://www.macal.cl/venta?fecha_remate=2026-09-30</t>
        </is>
      </c>
    </row>
    <row r="55">
      <c r="A55" s="4" t="n">
        <v>51</v>
      </c>
      <c r="B55" s="4" t="inlineStr">
        <is>
          <t>Los Boldos 367</t>
        </is>
      </c>
      <c r="C55" s="4" t="inlineStr">
        <is>
          <t>SAN BERNARDO</t>
        </is>
      </c>
      <c r="D55" s="4" t="inlineStr">
        <is>
          <t>P1271</t>
        </is>
      </c>
      <c r="E55" s="4" t="inlineStr"/>
      <c r="F55" s="4" t="n">
        <v>48</v>
      </c>
      <c r="G55" s="4" t="n"/>
      <c r="H55" s="4" t="n"/>
      <c r="I55" s="11" t="inlineStr">
        <is>
          <t>UF 420</t>
        </is>
      </c>
      <c r="J55" s="4" t="n"/>
      <c r="K55" s="4" t="n"/>
      <c r="L55" s="4" t="n"/>
      <c r="M55" s="4" t="n"/>
      <c r="N55" s="12" t="n"/>
      <c r="O55" s="13">
        <f>IF(N55="","",N55*(1+$D$3*1.19))</f>
        <v/>
      </c>
      <c r="P55" s="4" t="inlineStr"/>
      <c r="Q55" s="7" t="inlineStr">
        <is>
          <t>Garantía $4.000.000 · Casa · OCUPADA · P1271</t>
        </is>
      </c>
      <c r="R55" s="4" t="inlineStr">
        <is>
          <t>https://www.macal.cl/venta?fecha_remate=2026-09-30</t>
        </is>
      </c>
    </row>
    <row r="56">
      <c r="A56" s="4" t="n">
        <v>52</v>
      </c>
      <c r="B56" s="4" t="inlineStr">
        <is>
          <t>Pasaje Clemente V 2213</t>
        </is>
      </c>
      <c r="C56" s="4" t="inlineStr">
        <is>
          <t>MAIPU</t>
        </is>
      </c>
      <c r="D56" s="4" t="inlineStr">
        <is>
          <t>P1270</t>
        </is>
      </c>
      <c r="E56" s="4" t="inlineStr"/>
      <c r="F56" s="4" t="n">
        <v>48</v>
      </c>
      <c r="G56" s="4" t="n"/>
      <c r="H56" s="4" t="n"/>
      <c r="I56" s="11" t="inlineStr">
        <is>
          <t>UF 400</t>
        </is>
      </c>
      <c r="J56" s="4" t="n"/>
      <c r="K56" s="4" t="n"/>
      <c r="L56" s="4" t="n"/>
      <c r="M56" s="4" t="n"/>
      <c r="N56" s="12" t="n"/>
      <c r="O56" s="13">
        <f>IF(N56="","",N56*(1+$D$3*1.19))</f>
        <v/>
      </c>
      <c r="P56" s="4" t="inlineStr"/>
      <c r="Q56" s="7" t="inlineStr">
        <is>
          <t>Garantía $4.000.000 · Casa · OCUPADA · P1270</t>
        </is>
      </c>
      <c r="R56" s="4" t="inlineStr">
        <is>
          <t>https://www.macal.cl/venta?fecha_remate=2026-09-30</t>
        </is>
      </c>
    </row>
    <row r="57">
      <c r="A57" s="4" t="n">
        <v>53</v>
      </c>
      <c r="B57" s="4" t="inlineStr">
        <is>
          <t>Pasaje Lavanda 1863</t>
        </is>
      </c>
      <c r="C57" s="4" t="inlineStr">
        <is>
          <t>PADRE HURTADO</t>
        </is>
      </c>
      <c r="D57" s="4" t="inlineStr">
        <is>
          <t>P1250</t>
        </is>
      </c>
      <c r="E57" s="4" t="inlineStr"/>
      <c r="F57" s="4" t="n">
        <v>53</v>
      </c>
      <c r="G57" s="4" t="n"/>
      <c r="H57" s="4" t="n"/>
      <c r="I57" s="11" t="inlineStr">
        <is>
          <t>UF 500</t>
        </is>
      </c>
      <c r="J57" s="4" t="n"/>
      <c r="K57" s="4" t="n"/>
      <c r="L57" s="4" t="n"/>
      <c r="M57" s="4" t="n"/>
      <c r="N57" s="12" t="n"/>
      <c r="O57" s="13">
        <f>IF(N57="","",N57*(1+$D$3*1.19))</f>
        <v/>
      </c>
      <c r="P57" s="4" t="inlineStr"/>
      <c r="Q57" s="7" t="inlineStr">
        <is>
          <t>Garantía $4.000.000 · Casa · OCUPADA · P1250</t>
        </is>
      </c>
      <c r="R57" s="4" t="inlineStr">
        <is>
          <t>https://www.macal.cl/venta?fecha_remate=2026-09-30</t>
        </is>
      </c>
    </row>
    <row r="58">
      <c r="A58" s="4" t="n">
        <v>54</v>
      </c>
      <c r="B58" s="4" t="inlineStr">
        <is>
          <t>Calle A 1118</t>
        </is>
      </c>
      <c r="C58" s="4" t="inlineStr">
        <is>
          <t>LA PINTANA</t>
        </is>
      </c>
      <c r="D58" s="4" t="inlineStr">
        <is>
          <t>P1266</t>
        </is>
      </c>
      <c r="E58" s="4" t="inlineStr"/>
      <c r="F58" s="4" t="n">
        <v>117</v>
      </c>
      <c r="G58" s="4" t="n"/>
      <c r="H58" s="4" t="n"/>
      <c r="I58" s="11" t="inlineStr">
        <is>
          <t>UF 550</t>
        </is>
      </c>
      <c r="J58" s="4" t="n"/>
      <c r="K58" s="4" t="n"/>
      <c r="L58" s="4" t="n"/>
      <c r="M58" s="4" t="n"/>
      <c r="N58" s="12" t="n"/>
      <c r="O58" s="13">
        <f>IF(N58="","",N58*(1+$D$3*1.19))</f>
        <v/>
      </c>
      <c r="P58" s="4" t="inlineStr"/>
      <c r="Q58" s="7" t="inlineStr">
        <is>
          <t>Garantía $4.000.000 · Casa · OCUPADA · P1266</t>
        </is>
      </c>
      <c r="R58" s="4" t="inlineStr">
        <is>
          <t>https://www.macal.cl/venta?fecha_remate=2026-09-30</t>
        </is>
      </c>
    </row>
    <row r="59">
      <c r="A59" s="4" t="n">
        <v>55</v>
      </c>
      <c r="B59" s="4" t="inlineStr">
        <is>
          <t>Caspana 311, Depto. 32, Edif. B</t>
        </is>
      </c>
      <c r="C59" s="4" t="inlineStr">
        <is>
          <t>QUILICURA</t>
        </is>
      </c>
      <c r="D59" s="4" t="inlineStr">
        <is>
          <t>P1230</t>
        </is>
      </c>
      <c r="E59" s="4" t="inlineStr"/>
      <c r="F59" s="4" t="n">
        <v>41</v>
      </c>
      <c r="G59" s="4" t="n"/>
      <c r="H59" s="4" t="n"/>
      <c r="I59" s="11" t="inlineStr">
        <is>
          <t>UF 300</t>
        </is>
      </c>
      <c r="J59" s="4" t="n"/>
      <c r="K59" s="4" t="n"/>
      <c r="L59" s="4" t="n"/>
      <c r="M59" s="4" t="n"/>
      <c r="N59" s="12" t="n"/>
      <c r="O59" s="13">
        <f>IF(N59="","",N59*(1+$D$3*1.19))</f>
        <v/>
      </c>
      <c r="P59" s="4" t="inlineStr"/>
      <c r="Q59" s="7" t="inlineStr">
        <is>
          <t>Garantía $4.000.000 · Departamento · DESOCUPADA · P1230</t>
        </is>
      </c>
      <c r="R59" s="4" t="inlineStr">
        <is>
          <t>https://www.macal.cl/venta?fecha_remate=2026-09-30</t>
        </is>
      </c>
    </row>
    <row r="60">
      <c r="A60" s="4" t="n">
        <v>56</v>
      </c>
      <c r="B60" s="4" t="inlineStr">
        <is>
          <t>25 Norte 3478</t>
        </is>
      </c>
      <c r="C60" s="4" t="inlineStr">
        <is>
          <t>TALCA</t>
        </is>
      </c>
      <c r="D60" s="4" t="inlineStr">
        <is>
          <t>P1267</t>
        </is>
      </c>
      <c r="E60" s="4" t="inlineStr"/>
      <c r="F60" s="4" t="n">
        <v>84</v>
      </c>
      <c r="G60" s="4" t="n"/>
      <c r="H60" s="4" t="n"/>
      <c r="I60" s="11" t="inlineStr">
        <is>
          <t>UF 560</t>
        </is>
      </c>
      <c r="J60" s="4" t="n"/>
      <c r="K60" s="4" t="n"/>
      <c r="L60" s="4" t="n"/>
      <c r="M60" s="4" t="n"/>
      <c r="N60" s="12" t="n"/>
      <c r="O60" s="13">
        <f>IF(N60="","",N60*(1+$D$3*1.19))</f>
        <v/>
      </c>
      <c r="P60" s="4" t="inlineStr"/>
      <c r="Q60" s="7" t="inlineStr">
        <is>
          <t>Garantía $4.000.000 · Casa · OCUPADA · P1267</t>
        </is>
      </c>
      <c r="R60" s="4" t="inlineStr">
        <is>
          <t>https://www.macal.cl/venta?fecha_remate=2026-09-30</t>
        </is>
      </c>
    </row>
    <row r="61">
      <c r="A61" s="4" t="n">
        <v>57</v>
      </c>
      <c r="B61" s="4" t="inlineStr">
        <is>
          <t>Pasaje Marbella 1140</t>
        </is>
      </c>
      <c r="C61" s="4" t="inlineStr">
        <is>
          <t>LOS ANGELES</t>
        </is>
      </c>
      <c r="D61" s="4" t="inlineStr">
        <is>
          <t>P1242</t>
        </is>
      </c>
      <c r="E61" s="4" t="inlineStr"/>
      <c r="F61" s="4" t="n">
        <v>115</v>
      </c>
      <c r="G61" s="4" t="n"/>
      <c r="H61" s="4" t="n"/>
      <c r="I61" s="11" t="inlineStr">
        <is>
          <t>UF 900</t>
        </is>
      </c>
      <c r="J61" s="4" t="n"/>
      <c r="K61" s="4" t="n"/>
      <c r="L61" s="4" t="n"/>
      <c r="M61" s="4" t="n"/>
      <c r="N61" s="12" t="n"/>
      <c r="O61" s="13">
        <f>IF(N61="","",N61*(1+$D$3*1.19))</f>
        <v/>
      </c>
      <c r="P61" s="4" t="inlineStr"/>
      <c r="Q61" s="7" t="inlineStr">
        <is>
          <t>Garantía $4.000.000 · Casa · OCUPADA · P1242</t>
        </is>
      </c>
      <c r="R61" s="4" t="inlineStr">
        <is>
          <t>https://www.macal.cl/venta?fecha_remate=2026-09-30</t>
        </is>
      </c>
    </row>
    <row r="62">
      <c r="A62" s="4" t="n">
        <v>58</v>
      </c>
      <c r="B62" s="4" t="inlineStr">
        <is>
          <t>Nueva Uno 3339, Depto. 401, Edif. 3</t>
        </is>
      </c>
      <c r="C62" s="4" t="inlineStr">
        <is>
          <t>ALTO HOSPICIO</t>
        </is>
      </c>
      <c r="D62" s="4" t="inlineStr">
        <is>
          <t>P1200</t>
        </is>
      </c>
      <c r="E62" s="4" t="inlineStr"/>
      <c r="F62" s="4" t="n">
        <v>58</v>
      </c>
      <c r="G62" s="4" t="n"/>
      <c r="H62" s="4" t="n"/>
      <c r="I62" s="11" t="inlineStr">
        <is>
          <t>UF 540</t>
        </is>
      </c>
      <c r="J62" s="4" t="n"/>
      <c r="K62" s="4" t="n"/>
      <c r="L62" s="4" t="n"/>
      <c r="M62" s="4" t="n"/>
      <c r="N62" s="12" t="n"/>
      <c r="O62" s="13">
        <f>IF(N62="","",N62*(1+$D$3*1.19))</f>
        <v/>
      </c>
      <c r="P62" s="4" t="inlineStr"/>
      <c r="Q62" s="7" t="inlineStr">
        <is>
          <t>Garantía $4.000.000 · Departamento · OCUPADA · P1200</t>
        </is>
      </c>
      <c r="R62" s="4" t="inlineStr">
        <is>
          <t>https://www.macal.cl/venta?fecha_remate=2026-09-30</t>
        </is>
      </c>
    </row>
    <row r="63">
      <c r="A63" s="4" t="n">
        <v>59</v>
      </c>
      <c r="B63" s="4" t="inlineStr">
        <is>
          <t>El Maicillo 4122</t>
        </is>
      </c>
      <c r="C63" s="4" t="inlineStr">
        <is>
          <t>ISLA DE MAIPO</t>
        </is>
      </c>
      <c r="D63" s="4" t="inlineStr">
        <is>
          <t>P834</t>
        </is>
      </c>
      <c r="E63" s="4" t="inlineStr"/>
      <c r="F63" s="4" t="n">
        <v>64</v>
      </c>
      <c r="G63" s="4" t="n"/>
      <c r="H63" s="4" t="n"/>
      <c r="I63" s="11" t="inlineStr">
        <is>
          <t>UF 380</t>
        </is>
      </c>
      <c r="J63" s="4" t="n"/>
      <c r="K63" s="4" t="n"/>
      <c r="L63" s="4" t="n"/>
      <c r="M63" s="4" t="n"/>
      <c r="N63" s="12" t="n"/>
      <c r="O63" s="13">
        <f>IF(N63="","",N63*(1+$D$3*1.19))</f>
        <v/>
      </c>
      <c r="P63" s="4" t="inlineStr"/>
      <c r="Q63" s="7" t="inlineStr">
        <is>
          <t>Garantía $4.000.000 · Casa · OCUPADA · P834</t>
        </is>
      </c>
      <c r="R63" s="4" t="inlineStr">
        <is>
          <t>https://www.macal.cl/venta?fecha_remate=2026-09-30</t>
        </is>
      </c>
    </row>
    <row r="64">
      <c r="A64" s="4" t="n">
        <v>60</v>
      </c>
      <c r="B64" s="4" t="inlineStr">
        <is>
          <t>Pasaje Río Juncal 678</t>
        </is>
      </c>
      <c r="C64" s="4" t="inlineStr">
        <is>
          <t>PUENTE ALTO</t>
        </is>
      </c>
      <c r="D64" s="4" t="inlineStr">
        <is>
          <t>P1254</t>
        </is>
      </c>
      <c r="E64" s="4" t="inlineStr"/>
      <c r="F64" s="4" t="n">
        <v>44</v>
      </c>
      <c r="G64" s="4" t="n"/>
      <c r="H64" s="4" t="n"/>
      <c r="I64" s="11" t="inlineStr">
        <is>
          <t>UF 340</t>
        </is>
      </c>
      <c r="J64" s="4" t="n"/>
      <c r="K64" s="4" t="n"/>
      <c r="L64" s="4" t="n"/>
      <c r="M64" s="4" t="n"/>
      <c r="N64" s="12" t="n"/>
      <c r="O64" s="13">
        <f>IF(N64="","",N64*(1+$D$3*1.19))</f>
        <v/>
      </c>
      <c r="P64" s="4" t="inlineStr"/>
      <c r="Q64" s="7" t="inlineStr">
        <is>
          <t>Garantía $4.000.000 · Casa · OCUPADA · P1254</t>
        </is>
      </c>
      <c r="R64" s="4" t="inlineStr">
        <is>
          <t>https://www.macal.cl/venta?fecha_remate=2026-09-30</t>
        </is>
      </c>
    </row>
    <row r="65">
      <c r="A65" s="4" t="n">
        <v>61</v>
      </c>
      <c r="B65" s="4" t="inlineStr">
        <is>
          <t>Madrid 1044, Depto. 25, Edif. 8</t>
        </is>
      </c>
      <c r="C65" s="4" t="inlineStr">
        <is>
          <t>EL BOSQUE</t>
        </is>
      </c>
      <c r="D65" s="4" t="inlineStr">
        <is>
          <t>P1208</t>
        </is>
      </c>
      <c r="E65" s="4" t="inlineStr"/>
      <c r="F65" s="4" t="n">
        <v>39</v>
      </c>
      <c r="G65" s="4" t="n"/>
      <c r="H65" s="4" t="n"/>
      <c r="I65" s="11" t="inlineStr">
        <is>
          <t>UF 250</t>
        </is>
      </c>
      <c r="J65" s="4" t="n"/>
      <c r="K65" s="4" t="n"/>
      <c r="L65" s="4" t="n"/>
      <c r="M65" s="4" t="n"/>
      <c r="N65" s="12" t="n"/>
      <c r="O65" s="13">
        <f>IF(N65="","",N65*(1+$D$3*1.19))</f>
        <v/>
      </c>
      <c r="P65" s="4" t="inlineStr"/>
      <c r="Q65" s="7" t="inlineStr">
        <is>
          <t>Garantía $4.000.000 · Departamento · OCUPADA · P1208</t>
        </is>
      </c>
      <c r="R65" s="4" t="inlineStr">
        <is>
          <t>https://www.macal.cl/venta?fecha_remate=2026-09-30</t>
        </is>
      </c>
    </row>
    <row r="66">
      <c r="A66" s="4" t="n">
        <v>62</v>
      </c>
      <c r="B66" s="4" t="inlineStr">
        <is>
          <t>Los Salesianos 1790</t>
        </is>
      </c>
      <c r="C66" s="4" t="inlineStr">
        <is>
          <t>LINARES</t>
        </is>
      </c>
      <c r="D66" s="4" t="inlineStr">
        <is>
          <t>P1248</t>
        </is>
      </c>
      <c r="E66" s="4" t="inlineStr"/>
      <c r="F66" s="4" t="n">
        <v>119</v>
      </c>
      <c r="G66" s="4" t="n"/>
      <c r="H66" s="4" t="n"/>
      <c r="I66" s="11" t="inlineStr">
        <is>
          <t>UF 450</t>
        </is>
      </c>
      <c r="J66" s="4" t="n"/>
      <c r="K66" s="4" t="n"/>
      <c r="L66" s="4" t="n"/>
      <c r="M66" s="4" t="n"/>
      <c r="N66" s="12" t="n"/>
      <c r="O66" s="13">
        <f>IF(N66="","",N66*(1+$D$3*1.19))</f>
        <v/>
      </c>
      <c r="P66" s="4" t="inlineStr"/>
      <c r="Q66" s="7" t="inlineStr">
        <is>
          <t>Garantía $4.000.000 · Casa · DESOCUPADA · P1248</t>
        </is>
      </c>
      <c r="R66" s="4" t="inlineStr">
        <is>
          <t>https://www.macal.cl/venta?fecha_remate=2026-09-30</t>
        </is>
      </c>
    </row>
    <row r="67">
      <c r="A67" s="4" t="n">
        <v>63</v>
      </c>
      <c r="B67" s="4" t="inlineStr">
        <is>
          <t>Papudo 815</t>
        </is>
      </c>
      <c r="C67" s="4" t="inlineStr">
        <is>
          <t>LA LIGUA</t>
        </is>
      </c>
      <c r="D67" s="4" t="inlineStr">
        <is>
          <t>P1246</t>
        </is>
      </c>
      <c r="E67" s="4" t="inlineStr"/>
      <c r="F67" s="4" t="n">
        <v>82</v>
      </c>
      <c r="G67" s="4" t="n"/>
      <c r="H67" s="4" t="n"/>
      <c r="I67" s="11" t="inlineStr">
        <is>
          <t>UF 650</t>
        </is>
      </c>
      <c r="J67" s="4" t="n"/>
      <c r="K67" s="4" t="n"/>
      <c r="L67" s="4" t="n"/>
      <c r="M67" s="4" t="n"/>
      <c r="N67" s="12" t="n"/>
      <c r="O67" s="13">
        <f>IF(N67="","",N67*(1+$D$3*1.19))</f>
        <v/>
      </c>
      <c r="P67" s="4" t="inlineStr"/>
      <c r="Q67" s="7" t="inlineStr">
        <is>
          <t>Garantía $4.000.000 · Casa · OCUPADA · P1246</t>
        </is>
      </c>
      <c r="R67" s="4" t="inlineStr">
        <is>
          <t>https://www.macal.cl/venta?fecha_remate=2026-09-30</t>
        </is>
      </c>
    </row>
    <row r="68">
      <c r="A68" s="4" t="n">
        <v>64</v>
      </c>
      <c r="B68" s="4" t="inlineStr">
        <is>
          <t>Las Garzas 777, Depto. 206</t>
        </is>
      </c>
      <c r="C68" s="4" t="inlineStr">
        <is>
          <t>QUILICURA</t>
        </is>
      </c>
      <c r="D68" s="4" t="inlineStr">
        <is>
          <t>P1209</t>
        </is>
      </c>
      <c r="E68" s="4" t="inlineStr"/>
      <c r="F68" s="4" t="n">
        <v>45</v>
      </c>
      <c r="G68" s="4" t="n"/>
      <c r="H68" s="4" t="n"/>
      <c r="I68" s="11" t="inlineStr">
        <is>
          <t>UF 230</t>
        </is>
      </c>
      <c r="J68" s="4" t="n"/>
      <c r="K68" s="4" t="n"/>
      <c r="L68" s="4" t="n"/>
      <c r="M68" s="4" t="n"/>
      <c r="N68" s="12" t="n"/>
      <c r="O68" s="13">
        <f>IF(N68="","",N68*(1+$D$3*1.19))</f>
        <v/>
      </c>
      <c r="P68" s="4" t="inlineStr"/>
      <c r="Q68" s="7" t="inlineStr">
        <is>
          <t>Garantía $4.000.000 · Departamento · OCUPADA · P1209</t>
        </is>
      </c>
      <c r="R68" s="4" t="inlineStr">
        <is>
          <t>https://www.macal.cl/venta?fecha_remate=2026-09-30</t>
        </is>
      </c>
    </row>
    <row r="69">
      <c r="A69" s="4" t="n">
        <v>65</v>
      </c>
      <c r="B69" s="4" t="inlineStr">
        <is>
          <t>Pasaje El Enfierrador 3446</t>
        </is>
      </c>
      <c r="C69" s="4" t="inlineStr">
        <is>
          <t>PUENTE ALTO</t>
        </is>
      </c>
      <c r="D69" s="4" t="inlineStr">
        <is>
          <t>P746</t>
        </is>
      </c>
      <c r="E69" s="4" t="inlineStr"/>
      <c r="F69" s="4" t="n">
        <v>42</v>
      </c>
      <c r="G69" s="4" t="n"/>
      <c r="H69" s="4" t="n"/>
      <c r="I69" s="11" t="inlineStr">
        <is>
          <t>UF 350</t>
        </is>
      </c>
      <c r="J69" s="4" t="n"/>
      <c r="K69" s="4" t="n"/>
      <c r="L69" s="4" t="n"/>
      <c r="M69" s="4" t="n"/>
      <c r="N69" s="12" t="n"/>
      <c r="O69" s="13">
        <f>IF(N69="","",N69*(1+$D$3*1.19))</f>
        <v/>
      </c>
      <c r="P69" s="4" t="inlineStr"/>
      <c r="Q69" s="7" t="inlineStr">
        <is>
          <t>Garantía $4.000.000 · Casa · OCUPADA · P746</t>
        </is>
      </c>
      <c r="R69" s="4" t="inlineStr">
        <is>
          <t>https://www.macal.cl/venta?fecha_remate=2026-09-30</t>
        </is>
      </c>
    </row>
    <row r="70">
      <c r="A70" s="4" t="n">
        <v>66</v>
      </c>
      <c r="B70" s="4" t="inlineStr">
        <is>
          <t>Cadaques 1895</t>
        </is>
      </c>
      <c r="C70" s="4" t="inlineStr">
        <is>
          <t>LOS ANGELES</t>
        </is>
      </c>
      <c r="D70" s="4" t="inlineStr">
        <is>
          <t>P1252</t>
        </is>
      </c>
      <c r="E70" s="4" t="inlineStr"/>
      <c r="F70" s="4" t="n">
        <v>85</v>
      </c>
      <c r="G70" s="4" t="n"/>
      <c r="H70" s="4" t="n"/>
      <c r="I70" s="11" t="inlineStr">
        <is>
          <t>UF 600</t>
        </is>
      </c>
      <c r="J70" s="4" t="n"/>
      <c r="K70" s="4" t="n"/>
      <c r="L70" s="4" t="n"/>
      <c r="M70" s="4" t="n"/>
      <c r="N70" s="12" t="n"/>
      <c r="O70" s="13">
        <f>IF(N70="","",N70*(1+$D$3*1.19))</f>
        <v/>
      </c>
      <c r="P70" s="4" t="inlineStr"/>
      <c r="Q70" s="7" t="inlineStr">
        <is>
          <t>Garantía $4.000.000 · Casa · OCUPADA · P1252</t>
        </is>
      </c>
      <c r="R70" s="4" t="inlineStr">
        <is>
          <t>https://www.macal.cl/venta?fecha_remate=2026-09-30</t>
        </is>
      </c>
    </row>
    <row r="71">
      <c r="A71" s="4" t="n">
        <v>67</v>
      </c>
      <c r="B71" s="4" t="inlineStr">
        <is>
          <t>Los Militares 5620, Estacionamiento 325</t>
        </is>
      </c>
      <c r="C71" s="4" t="inlineStr">
        <is>
          <t>LAS CONDES</t>
        </is>
      </c>
      <c r="D71" s="4" t="inlineStr">
        <is>
          <t>P1190</t>
        </is>
      </c>
      <c r="E71" s="4" t="inlineStr"/>
      <c r="F71" s="4" t="inlineStr"/>
      <c r="G71" s="4" t="n"/>
      <c r="H71" s="4" t="n"/>
      <c r="I71" s="11" t="inlineStr">
        <is>
          <t>UF 80</t>
        </is>
      </c>
      <c r="J71" s="4" t="n"/>
      <c r="K71" s="4" t="n"/>
      <c r="L71" s="4" t="n"/>
      <c r="M71" s="4" t="n"/>
      <c r="N71" s="12" t="n"/>
      <c r="O71" s="13">
        <f>IF(N71="","",N71*(1+$D$3*1.19))</f>
        <v/>
      </c>
      <c r="P71" s="4" t="inlineStr"/>
      <c r="Q71" s="7" t="inlineStr">
        <is>
          <t>Garantía $1.000.000 · Estacionamiento · ARRENDADA · P1190</t>
        </is>
      </c>
      <c r="R71" s="4" t="inlineStr">
        <is>
          <t>https://www.macal.cl/venta?fecha_remate=2026-09-30</t>
        </is>
      </c>
    </row>
    <row r="72">
      <c r="A72" s="4" t="n">
        <v>68</v>
      </c>
      <c r="B72" s="4" t="inlineStr">
        <is>
          <t>Pasaje Socoroma 530, Depto. 24, Edif. B</t>
        </is>
      </c>
      <c r="C72" s="4" t="inlineStr">
        <is>
          <t>QUILICURA</t>
        </is>
      </c>
      <c r="D72" s="4" t="inlineStr">
        <is>
          <t>P1211</t>
        </is>
      </c>
      <c r="E72" s="4" t="inlineStr"/>
      <c r="F72" s="4" t="n">
        <v>40</v>
      </c>
      <c r="G72" s="4" t="n"/>
      <c r="H72" s="4" t="n"/>
      <c r="I72" s="11" t="inlineStr">
        <is>
          <t>UF 200</t>
        </is>
      </c>
      <c r="J72" s="4" t="n"/>
      <c r="K72" s="4" t="n"/>
      <c r="L72" s="4" t="n"/>
      <c r="M72" s="4" t="n"/>
      <c r="N72" s="12" t="n"/>
      <c r="O72" s="13">
        <f>IF(N72="","",N72*(1+$D$3*1.19))</f>
        <v/>
      </c>
      <c r="P72" s="4" t="inlineStr"/>
      <c r="Q72" s="7" t="inlineStr">
        <is>
          <t>Garantía $4.000.000 · Departamento · OCUPADA · P1211</t>
        </is>
      </c>
      <c r="R72" s="4" t="inlineStr">
        <is>
          <t>https://www.macal.cl/venta?fecha_remate=2026-09-30</t>
        </is>
      </c>
    </row>
    <row r="73">
      <c r="A73" s="4" t="n">
        <v>69</v>
      </c>
      <c r="B73" s="4" t="inlineStr">
        <is>
          <t>Miguel Aguirre 789, Depto. 310</t>
        </is>
      </c>
      <c r="C73" s="4" t="inlineStr">
        <is>
          <t>OVALLE</t>
        </is>
      </c>
      <c r="D73" s="4" t="inlineStr">
        <is>
          <t>P1274</t>
        </is>
      </c>
      <c r="E73" s="4" t="inlineStr"/>
      <c r="F73" s="4" t="n">
        <v>45</v>
      </c>
      <c r="G73" s="4" t="n"/>
      <c r="H73" s="4" t="n"/>
      <c r="I73" s="11" t="inlineStr">
        <is>
          <t>UF 320</t>
        </is>
      </c>
      <c r="J73" s="4" t="n"/>
      <c r="K73" s="4" t="n"/>
      <c r="L73" s="4" t="n"/>
      <c r="M73" s="4" t="n"/>
      <c r="N73" s="12" t="n"/>
      <c r="O73" s="13">
        <f>IF(N73="","",N73*(1+$D$3*1.19))</f>
        <v/>
      </c>
      <c r="P73" s="4" t="inlineStr"/>
      <c r="Q73" s="7" t="inlineStr">
        <is>
          <t>Garantía $4.000.000 · Departamento · OCUPADA · P1274</t>
        </is>
      </c>
      <c r="R73" s="4" t="inlineStr">
        <is>
          <t>https://www.macal.cl/venta?fecha_remate=2026-09-30</t>
        </is>
      </c>
    </row>
    <row r="74">
      <c r="A74" s="4" t="n">
        <v>70</v>
      </c>
      <c r="B74" s="4" t="inlineStr">
        <is>
          <t>Capellania, Parcela 125</t>
        </is>
      </c>
      <c r="C74" s="4" t="inlineStr">
        <is>
          <t>CAUQUENES</t>
        </is>
      </c>
      <c r="D74" s="4" t="inlineStr">
        <is>
          <t>P1140</t>
        </is>
      </c>
      <c r="E74" s="4" t="inlineStr"/>
      <c r="F74" s="4" t="n">
        <v>5000</v>
      </c>
      <c r="G74" s="4" t="n"/>
      <c r="H74" s="4" t="n"/>
      <c r="I74" s="14" t="n">
        <v>5000000</v>
      </c>
      <c r="J74" s="4" t="n"/>
      <c r="K74" s="4" t="n"/>
      <c r="L74" s="4" t="n"/>
      <c r="M74" s="4" t="n"/>
      <c r="N74" s="12" t="n"/>
      <c r="O74" s="13">
        <f>IF(N74="","",N74*(1+$D$3*1.19))</f>
        <v/>
      </c>
      <c r="P74" s="4" t="inlineStr"/>
      <c r="Q74" s="7" t="inlineStr">
        <is>
          <t>Garantía $2.000.000 · Parcela · DESOCUPADA · P1140</t>
        </is>
      </c>
      <c r="R74" s="4" t="inlineStr">
        <is>
          <t>https://www.macal.cl/venta?fecha_remate=2026-09-30</t>
        </is>
      </c>
    </row>
    <row r="75">
      <c r="A75" s="4" t="n">
        <v>71</v>
      </c>
      <c r="B75" s="4" t="inlineStr">
        <is>
          <t>Castillo Urizar 1850, Depto. 701</t>
        </is>
      </c>
      <c r="C75" s="4" t="inlineStr">
        <is>
          <t>NUNOA</t>
        </is>
      </c>
      <c r="D75" s="4" t="inlineStr">
        <is>
          <t>P1206</t>
        </is>
      </c>
      <c r="E75" s="4" t="inlineStr"/>
      <c r="F75" s="4" t="n">
        <v>36</v>
      </c>
      <c r="G75" s="4" t="n"/>
      <c r="H75" s="4" t="n"/>
      <c r="I75" s="14" t="n">
        <v>60389006</v>
      </c>
      <c r="J75" s="4" t="n"/>
      <c r="K75" s="4" t="n"/>
      <c r="L75" s="4" t="n"/>
      <c r="M75" s="4" t="n"/>
      <c r="N75" s="12" t="n"/>
      <c r="O75" s="13">
        <f>IF(N75="","",N75*(1+$D$3*1.19))</f>
        <v/>
      </c>
      <c r="P75" s="4" t="inlineStr"/>
      <c r="Q75" s="7" t="inlineStr">
        <is>
          <t>Garantía $6.000.000 · Departamento · DESOCUPADA · P1206</t>
        </is>
      </c>
      <c r="R75" s="4" t="inlineStr">
        <is>
          <t>https://www.macal.cl/venta?fecha_remate=2026-09-30</t>
        </is>
      </c>
    </row>
    <row r="76">
      <c r="A76" s="4" t="n">
        <v>72</v>
      </c>
      <c r="B76" s="4" t="inlineStr">
        <is>
          <t>Argomedo 350, Depto. 757</t>
        </is>
      </c>
      <c r="C76" s="4" t="inlineStr">
        <is>
          <t>SANTIAGO</t>
        </is>
      </c>
      <c r="D76" s="4" t="inlineStr">
        <is>
          <t>P1207</t>
        </is>
      </c>
      <c r="E76" s="4" t="inlineStr"/>
      <c r="F76" s="4" t="inlineStr"/>
      <c r="G76" s="4" t="n"/>
      <c r="H76" s="4" t="n"/>
      <c r="I76" s="14" t="n">
        <v>64915312</v>
      </c>
      <c r="J76" s="4" t="n"/>
      <c r="K76" s="4" t="n"/>
      <c r="L76" s="4" t="n"/>
      <c r="M76" s="4" t="n"/>
      <c r="N76" s="12" t="n"/>
      <c r="O76" s="13">
        <f>IF(N76="","",N76*(1+$D$3*1.19))</f>
        <v/>
      </c>
      <c r="P76" s="4" t="inlineStr"/>
      <c r="Q76" s="7" t="inlineStr">
        <is>
          <t>Garantía $7.000.000 · Departamento · DESOCUPADA · P1207</t>
        </is>
      </c>
      <c r="R76" s="4" t="inlineStr">
        <is>
          <t>https://www.macal.cl/venta?fecha_remate=2026-09-30</t>
        </is>
      </c>
    </row>
    <row r="77">
      <c r="A77" s="4" t="n">
        <v>73</v>
      </c>
      <c r="B77" s="4" t="inlineStr">
        <is>
          <t>Santa Barbara, Linea Solar  S/N</t>
        </is>
      </c>
      <c r="C77" s="4" t="inlineStr">
        <is>
          <t>PUERTO VARAS</t>
        </is>
      </c>
      <c r="D77" s="4" t="inlineStr">
        <is>
          <t>P1142</t>
        </is>
      </c>
      <c r="E77" s="4" t="inlineStr"/>
      <c r="F77" s="4" t="n">
        <v>351</v>
      </c>
      <c r="G77" s="4" t="n"/>
      <c r="H77" s="4" t="n"/>
      <c r="I77" s="11" t="inlineStr">
        <is>
          <t>UF 5.000</t>
        </is>
      </c>
      <c r="J77" s="4" t="n"/>
      <c r="K77" s="4" t="n"/>
      <c r="L77" s="4" t="n"/>
      <c r="M77" s="4" t="n"/>
      <c r="N77" s="12" t="n"/>
      <c r="O77" s="13">
        <f>IF(N77="","",N77*(1+$D$3*1.19))</f>
        <v/>
      </c>
      <c r="P77" s="4" t="inlineStr"/>
      <c r="Q77" s="7" t="inlineStr">
        <is>
          <t>Garantía $5.000.000 · Casa · DESOCUPADA · P1142</t>
        </is>
      </c>
      <c r="R77" s="4" t="inlineStr">
        <is>
          <t>https://www.macal.cl/venta?fecha_remate=2026-09-30</t>
        </is>
      </c>
    </row>
    <row r="78">
      <c r="A78" s="4" t="n">
        <v>74</v>
      </c>
      <c r="B78" s="4" t="inlineStr">
        <is>
          <t>Capellania, Parcela 121</t>
        </is>
      </c>
      <c r="C78" s="4" t="inlineStr">
        <is>
          <t>CAUQUENES</t>
        </is>
      </c>
      <c r="D78" s="4" t="inlineStr">
        <is>
          <t>P1139</t>
        </is>
      </c>
      <c r="E78" s="4" t="inlineStr"/>
      <c r="F78" s="4" t="n">
        <v>5000</v>
      </c>
      <c r="G78" s="4" t="n"/>
      <c r="H78" s="4" t="n"/>
      <c r="I78" s="14" t="n">
        <v>5000000</v>
      </c>
      <c r="J78" s="4" t="n"/>
      <c r="K78" s="4" t="n"/>
      <c r="L78" s="4" t="n"/>
      <c r="M78" s="4" t="n"/>
      <c r="N78" s="12" t="n"/>
      <c r="O78" s="13">
        <f>IF(N78="","",N78*(1+$D$3*1.19))</f>
        <v/>
      </c>
      <c r="P78" s="4" t="inlineStr"/>
      <c r="Q78" s="7" t="inlineStr">
        <is>
          <t>Garantía $2.000.000 · Parcela · DESOCUPADA · P1139</t>
        </is>
      </c>
      <c r="R78" s="4" t="inlineStr">
        <is>
          <t>https://www.macal.cl/venta?fecha_remate=2026-09-30</t>
        </is>
      </c>
    </row>
    <row r="79">
      <c r="A79" s="4" t="n">
        <v>75</v>
      </c>
      <c r="B79" s="4" t="inlineStr">
        <is>
          <t>Pasaje Anibal Pinto 1430, Depto. 1503</t>
        </is>
      </c>
      <c r="C79" s="4" t="inlineStr">
        <is>
          <t>CONCEPCION</t>
        </is>
      </c>
      <c r="D79" s="4" t="inlineStr">
        <is>
          <t>P1204</t>
        </is>
      </c>
      <c r="E79" s="4" t="inlineStr"/>
      <c r="F79" s="4" t="n">
        <v>40</v>
      </c>
      <c r="G79" s="4" t="n"/>
      <c r="H79" s="4" t="n"/>
      <c r="I79" s="11" t="inlineStr">
        <is>
          <t>UF 700</t>
        </is>
      </c>
      <c r="J79" s="4" t="n"/>
      <c r="K79" s="4" t="n"/>
      <c r="L79" s="4" t="n"/>
      <c r="M79" s="4" t="n"/>
      <c r="N79" s="12" t="n"/>
      <c r="O79" s="13">
        <f>IF(N79="","",N79*(1+$D$3*1.19))</f>
        <v/>
      </c>
      <c r="P79" s="4" t="inlineStr"/>
      <c r="Q79" s="7" t="inlineStr">
        <is>
          <t>Garantía $4.000.000 · Departamento · DESOCUPADA · P1204</t>
        </is>
      </c>
      <c r="R79" s="4" t="inlineStr">
        <is>
          <t>https://www.macal.cl/venta?fecha_remate=2026-09-30</t>
        </is>
      </c>
    </row>
    <row r="80">
      <c r="A80" s="4" t="n">
        <v>76</v>
      </c>
      <c r="B80" s="4" t="inlineStr">
        <is>
          <t>Vichuquén 443, Depto. 110</t>
        </is>
      </c>
      <c r="C80" s="4" t="inlineStr">
        <is>
          <t>SANTIAGO</t>
        </is>
      </c>
      <c r="D80" s="4" t="inlineStr">
        <is>
          <t>P1198</t>
        </is>
      </c>
      <c r="E80" s="4" t="inlineStr"/>
      <c r="F80" s="4" t="n">
        <v>45</v>
      </c>
      <c r="G80" s="4" t="n"/>
      <c r="H80" s="4" t="n"/>
      <c r="I80" s="11" t="inlineStr">
        <is>
          <t>UF 760</t>
        </is>
      </c>
      <c r="J80" s="4" t="n"/>
      <c r="K80" s="4" t="n"/>
      <c r="L80" s="4" t="n"/>
      <c r="M80" s="4" t="n"/>
      <c r="N80" s="12" t="n"/>
      <c r="O80" s="13">
        <f>IF(N80="","",N80*(1+$D$3*1.19))</f>
        <v/>
      </c>
      <c r="P80" s="4" t="inlineStr"/>
      <c r="Q80" s="7" t="inlineStr">
        <is>
          <t>Garantía $4.000.000 · Departamento · DESOCUPADA · P1198</t>
        </is>
      </c>
      <c r="R80" s="4" t="inlineStr">
        <is>
          <t>https://www.macal.cl/venta?fecha_remate=2026-09-30</t>
        </is>
      </c>
    </row>
    <row r="81">
      <c r="A81" s="4" t="n">
        <v>77</v>
      </c>
      <c r="B81" s="4" t="inlineStr">
        <is>
          <t>Juan Cekalovic Parafijanoic 0848</t>
        </is>
      </c>
      <c r="C81" s="4" t="inlineStr">
        <is>
          <t>PUNTA ARENAS</t>
        </is>
      </c>
      <c r="D81" s="4" t="inlineStr">
        <is>
          <t>P1165</t>
        </is>
      </c>
      <c r="E81" s="4" t="inlineStr"/>
      <c r="F81" s="4" t="n">
        <v>156</v>
      </c>
      <c r="G81" s="4" t="n"/>
      <c r="H81" s="4" t="n"/>
      <c r="I81" s="11" t="inlineStr">
        <is>
          <t>UF 3.600</t>
        </is>
      </c>
      <c r="J81" s="4" t="n"/>
      <c r="K81" s="4" t="n"/>
      <c r="L81" s="4" t="n"/>
      <c r="M81" s="4" t="n"/>
      <c r="N81" s="12" t="n"/>
      <c r="O81" s="13">
        <f>IF(N81="","",N81*(1+$D$3*1.19))</f>
        <v/>
      </c>
      <c r="P81" s="4" t="inlineStr"/>
      <c r="Q81" s="7" t="inlineStr">
        <is>
          <t>Garantía $4.000.000 · Casa · DESOCUPADA SIN LLAVES · P1165</t>
        </is>
      </c>
      <c r="R81" s="4" t="inlineStr">
        <is>
          <t>https://www.macal.cl/venta?fecha_remate=2026-09-30</t>
        </is>
      </c>
    </row>
    <row r="82">
      <c r="A82" s="4" t="n">
        <v>78</v>
      </c>
      <c r="B82" s="4" t="inlineStr">
        <is>
          <t>Elías Fernández Albano 775, Depto. 605, Edif. A</t>
        </is>
      </c>
      <c r="C82" s="4" t="inlineStr">
        <is>
          <t>LA CISTERNA</t>
        </is>
      </c>
      <c r="D82" s="4" t="inlineStr">
        <is>
          <t>P1193</t>
        </is>
      </c>
      <c r="E82" s="4" t="inlineStr"/>
      <c r="F82" s="4" t="n">
        <v>45</v>
      </c>
      <c r="G82" s="4" t="n"/>
      <c r="H82" s="4" t="n"/>
      <c r="I82" s="11" t="inlineStr">
        <is>
          <t>UF 1.110</t>
        </is>
      </c>
      <c r="J82" s="4" t="n"/>
      <c r="K82" s="4" t="n"/>
      <c r="L82" s="4" t="n"/>
      <c r="M82" s="4" t="n"/>
      <c r="N82" s="12" t="n"/>
      <c r="O82" s="13">
        <f>IF(N82="","",N82*(1+$D$3*1.19))</f>
        <v/>
      </c>
      <c r="P82" s="4" t="inlineStr"/>
      <c r="Q82" s="7" t="inlineStr">
        <is>
          <t>Garantía $4.000.000 · Departamento · DESOCUPADA · P1193</t>
        </is>
      </c>
      <c r="R82" s="4" t="inlineStr">
        <is>
          <t>https://www.macal.cl/venta?fecha_remate=2026-09-30</t>
        </is>
      </c>
    </row>
    <row r="83">
      <c r="A83" s="4" t="n">
        <v>79</v>
      </c>
      <c r="B83" s="4" t="inlineStr">
        <is>
          <t>Cerro Colorado 3746, Depto. 503</t>
        </is>
      </c>
      <c r="C83" s="4" t="inlineStr">
        <is>
          <t>IQUIQUE</t>
        </is>
      </c>
      <c r="D83" s="4" t="inlineStr">
        <is>
          <t>P1201</t>
        </is>
      </c>
      <c r="E83" s="4" t="inlineStr"/>
      <c r="F83" s="4" t="n">
        <v>78</v>
      </c>
      <c r="G83" s="4" t="n"/>
      <c r="H83" s="4" t="n"/>
      <c r="I83" s="11" t="inlineStr">
        <is>
          <t>UF 1.820</t>
        </is>
      </c>
      <c r="J83" s="4" t="n"/>
      <c r="K83" s="4" t="n"/>
      <c r="L83" s="4" t="n"/>
      <c r="M83" s="4" t="n"/>
      <c r="N83" s="12" t="n"/>
      <c r="O83" s="13">
        <f>IF(N83="","",N83*(1+$D$3*1.19))</f>
        <v/>
      </c>
      <c r="P83" s="4" t="inlineStr"/>
      <c r="Q83" s="7" t="inlineStr">
        <is>
          <t>Garantía $4.000.000 · Departamento · OCUPADA · P1201</t>
        </is>
      </c>
      <c r="R83" s="4" t="inlineStr">
        <is>
          <t>https://www.macal.cl/venta?fecha_remate=2026-09-30</t>
        </is>
      </c>
    </row>
    <row r="84">
      <c r="A84" s="4" t="n">
        <v>80</v>
      </c>
      <c r="B84" s="4" t="inlineStr">
        <is>
          <t>Pelluco Alto, Parcela 11</t>
        </is>
      </c>
      <c r="C84" s="4" t="inlineStr">
        <is>
          <t>PUERTO MONTT</t>
        </is>
      </c>
      <c r="D84" s="4" t="inlineStr">
        <is>
          <t>P502</t>
        </is>
      </c>
      <c r="E84" s="4" t="inlineStr"/>
      <c r="F84" s="4" t="n">
        <v>5100</v>
      </c>
      <c r="G84" s="4" t="n"/>
      <c r="H84" s="4" t="n"/>
      <c r="I84" s="14" t="n">
        <v>16000000</v>
      </c>
      <c r="J84" s="4" t="n"/>
      <c r="K84" s="4" t="n"/>
      <c r="L84" s="4" t="n"/>
      <c r="M84" s="4" t="n"/>
      <c r="N84" s="12" t="n"/>
      <c r="O84" s="13">
        <f>IF(N84="","",N84*(1+$D$3*1.19))</f>
        <v/>
      </c>
      <c r="P84" s="4" t="inlineStr"/>
      <c r="Q84" s="7" t="inlineStr">
        <is>
          <t>Garantía $4.000.000 · Parcela · DESOCUPADA · P502</t>
        </is>
      </c>
      <c r="R84" s="4" t="inlineStr">
        <is>
          <t>https://www.macal.cl/venta?fecha_remate=2026-09-30</t>
        </is>
      </c>
    </row>
    <row r="85">
      <c r="A85" s="4" t="n">
        <v>81</v>
      </c>
      <c r="B85" s="4" t="inlineStr">
        <is>
          <t>Vichuquén 443, Depto. 111</t>
        </is>
      </c>
      <c r="C85" s="4" t="inlineStr">
        <is>
          <t>SANTIAGO</t>
        </is>
      </c>
      <c r="D85" s="4" t="inlineStr">
        <is>
          <t>P1199</t>
        </is>
      </c>
      <c r="E85" s="4" t="inlineStr"/>
      <c r="F85" s="4" t="n">
        <v>32</v>
      </c>
      <c r="G85" s="4" t="n"/>
      <c r="H85" s="4" t="n"/>
      <c r="I85" s="11" t="inlineStr">
        <is>
          <t>UF 620</t>
        </is>
      </c>
      <c r="J85" s="4" t="n"/>
      <c r="K85" s="4" t="n"/>
      <c r="L85" s="4" t="n"/>
      <c r="M85" s="4" t="n"/>
      <c r="N85" s="12" t="n"/>
      <c r="O85" s="13">
        <f>IF(N85="","",N85*(1+$D$3*1.19))</f>
        <v/>
      </c>
      <c r="P85" s="4" t="inlineStr"/>
      <c r="Q85" s="7" t="inlineStr">
        <is>
          <t>Garantía $4.000.000 · Departamento · DESOCUPADA · P1199</t>
        </is>
      </c>
      <c r="R85" s="4" t="inlineStr">
        <is>
          <t>https://www.macal.cl/venta?fecha_remate=2026-09-30</t>
        </is>
      </c>
    </row>
    <row r="86">
      <c r="A86" s="4" t="n">
        <v>82</v>
      </c>
      <c r="B86" s="4" t="inlineStr">
        <is>
          <t>Av. Jaime Guzmán Errázurriz 4300, Depto. 1806</t>
        </is>
      </c>
      <c r="C86" s="4" t="inlineStr">
        <is>
          <t>ANTOFAGASTA</t>
        </is>
      </c>
      <c r="D86" s="4" t="inlineStr">
        <is>
          <t>P1164</t>
        </is>
      </c>
      <c r="E86" s="4" t="inlineStr"/>
      <c r="F86" s="4" t="n">
        <v>110</v>
      </c>
      <c r="G86" s="4" t="n"/>
      <c r="H86" s="4" t="n"/>
      <c r="I86" s="11" t="inlineStr">
        <is>
          <t>UF 4.000</t>
        </is>
      </c>
      <c r="J86" s="4" t="n"/>
      <c r="K86" s="4" t="n"/>
      <c r="L86" s="4" t="n"/>
      <c r="M86" s="4" t="n"/>
      <c r="N86" s="12" t="n"/>
      <c r="O86" s="13">
        <f>IF(N86="","",N86*(1+$D$3*1.19))</f>
        <v/>
      </c>
      <c r="P86" s="4" t="inlineStr"/>
      <c r="Q86" s="7" t="inlineStr">
        <is>
          <t>Garantía $4.000.000 · Departamento · OCUPADA · P1164</t>
        </is>
      </c>
      <c r="R86" s="4" t="inlineStr">
        <is>
          <t>https://www.macal.cl/venta?fecha_remate=2026-09-30</t>
        </is>
      </c>
    </row>
    <row r="87">
      <c r="A87" s="4" t="n">
        <v>83</v>
      </c>
      <c r="B87" s="4" t="inlineStr">
        <is>
          <t>Las Lumas, Lote 153</t>
        </is>
      </c>
      <c r="C87" s="4" t="inlineStr">
        <is>
          <t>OSORNO</t>
        </is>
      </c>
      <c r="D87" s="4" t="inlineStr">
        <is>
          <t>PLEG107407</t>
        </is>
      </c>
      <c r="E87" s="4" t="inlineStr"/>
      <c r="F87" s="4" t="n">
        <v>4340</v>
      </c>
      <c r="G87" s="4" t="n"/>
      <c r="H87" s="4" t="n"/>
      <c r="I87" s="11" t="inlineStr">
        <is>
          <t>UF 400</t>
        </is>
      </c>
      <c r="J87" s="4" t="n"/>
      <c r="K87" s="4" t="n"/>
      <c r="L87" s="4" t="n"/>
      <c r="M87" s="4" t="n"/>
      <c r="N87" s="12" t="n"/>
      <c r="O87" s="13">
        <f>IF(N87="","",N87*(1+$D$3*1.19))</f>
        <v/>
      </c>
      <c r="P87" s="4" t="inlineStr"/>
      <c r="Q87" s="7" t="inlineStr">
        <is>
          <t>Garantía $4.000.000 · Parcela con casa · OCUPADA · PLEG107407</t>
        </is>
      </c>
      <c r="R87" s="4" t="inlineStr">
        <is>
          <t>https://www.macal.cl/venta?fecha_remate=2026-09-30</t>
        </is>
      </c>
    </row>
    <row r="88">
      <c r="A88" s="4" t="n">
        <v>84</v>
      </c>
      <c r="B88" s="4" t="inlineStr">
        <is>
          <t>Inglaterra 1144, Depto. 2514-B.2</t>
        </is>
      </c>
      <c r="C88" s="4" t="inlineStr">
        <is>
          <t>INDEPENDENCIA</t>
        </is>
      </c>
      <c r="D88" s="4" t="inlineStr">
        <is>
          <t>P1141</t>
        </is>
      </c>
      <c r="E88" s="4" t="inlineStr"/>
      <c r="F88" s="4" t="n">
        <v>38</v>
      </c>
      <c r="G88" s="4" t="n"/>
      <c r="H88" s="4" t="n"/>
      <c r="I88" s="11" t="inlineStr">
        <is>
          <t>UF 750</t>
        </is>
      </c>
      <c r="J88" s="4" t="n"/>
      <c r="K88" s="4" t="n"/>
      <c r="L88" s="4" t="n"/>
      <c r="M88" s="4" t="n"/>
      <c r="N88" s="12" t="n"/>
      <c r="O88" s="13">
        <f>IF(N88="","",N88*(1+$D$3*1.19))</f>
        <v/>
      </c>
      <c r="P88" s="4" t="inlineStr"/>
      <c r="Q88" s="7" t="inlineStr">
        <is>
          <t>Garantía $4.000.000 · Departamento · ARRENDADA · P1141</t>
        </is>
      </c>
      <c r="R88" s="4" t="inlineStr">
        <is>
          <t>https://www.macal.cl/venta?fecha_remate=2026-09-30</t>
        </is>
      </c>
    </row>
    <row r="89">
      <c r="A89" s="4" t="n">
        <v>85</v>
      </c>
      <c r="B89" s="4" t="inlineStr">
        <is>
          <t>Las Parcelas 5342</t>
        </is>
      </c>
      <c r="C89" s="4" t="inlineStr">
        <is>
          <t>CORONEL</t>
        </is>
      </c>
      <c r="D89" s="4" t="inlineStr">
        <is>
          <t>P1265</t>
        </is>
      </c>
      <c r="E89" s="4" t="inlineStr"/>
      <c r="F89" s="4" t="n">
        <v>81</v>
      </c>
      <c r="G89" s="4" t="n"/>
      <c r="H89" s="4" t="n"/>
      <c r="I89" s="11" t="inlineStr">
        <is>
          <t>UF 500</t>
        </is>
      </c>
      <c r="J89" s="4" t="n"/>
      <c r="K89" s="4" t="n"/>
      <c r="L89" s="4" t="n"/>
      <c r="M89" s="4" t="n"/>
      <c r="N89" s="12" t="n"/>
      <c r="O89" s="13">
        <f>IF(N89="","",N89*(1+$D$3*1.19))</f>
        <v/>
      </c>
      <c r="P89" s="4" t="inlineStr"/>
      <c r="Q89" s="7" t="inlineStr">
        <is>
          <t>Garantía $4.000.000 · Casa · OCUPADA · P1265</t>
        </is>
      </c>
      <c r="R89" s="4" t="inlineStr">
        <is>
          <t>https://www.macal.cl/venta?fecha_remate=2026-09-30</t>
        </is>
      </c>
    </row>
    <row r="90">
      <c r="A90" s="4" t="n">
        <v>86</v>
      </c>
      <c r="B90" s="4" t="inlineStr">
        <is>
          <t>Costa Dorada, Parcela 38</t>
        </is>
      </c>
      <c r="C90" s="4" t="inlineStr">
        <is>
          <t>OVALLE</t>
        </is>
      </c>
      <c r="D90" s="4" t="inlineStr">
        <is>
          <t>PLEG109216</t>
        </is>
      </c>
      <c r="E90" s="4" t="inlineStr"/>
      <c r="F90" s="4" t="n">
        <v>5001</v>
      </c>
      <c r="G90" s="4" t="n"/>
      <c r="H90" s="4" t="n"/>
      <c r="I90" s="14" t="n">
        <v>5053205</v>
      </c>
      <c r="J90" s="4" t="n"/>
      <c r="K90" s="4" t="n"/>
      <c r="L90" s="4" t="n"/>
      <c r="M90" s="4" t="n"/>
      <c r="N90" s="12" t="n"/>
      <c r="O90" s="13">
        <f>IF(N90="","",N90*(1+$D$3*1.19))</f>
        <v/>
      </c>
      <c r="P90" s="4" t="inlineStr"/>
      <c r="Q90" s="7" t="inlineStr">
        <is>
          <t>Garantía $505.321 · Terreno · DESOCUPADA · PLEG109216</t>
        </is>
      </c>
      <c r="R90" s="4" t="inlineStr">
        <is>
          <t>https://www.macal.cl/venta?fecha_remate=2026-09-30</t>
        </is>
      </c>
    </row>
    <row r="91">
      <c r="A91" s="4" t="n">
        <v>87</v>
      </c>
      <c r="B91" s="4" t="inlineStr">
        <is>
          <t>San Ramón, Lote 2, Parcela 13</t>
        </is>
      </c>
      <c r="C91" s="4" t="inlineStr">
        <is>
          <t>LOS SAUCES</t>
        </is>
      </c>
      <c r="D91" s="4" t="inlineStr">
        <is>
          <t>P1213</t>
        </is>
      </c>
      <c r="E91" s="4" t="inlineStr"/>
      <c r="F91" s="4" t="n">
        <v>5000</v>
      </c>
      <c r="G91" s="4" t="n"/>
      <c r="H91" s="4" t="n"/>
      <c r="I91" s="14" t="n">
        <v>2000000</v>
      </c>
      <c r="J91" s="4" t="n"/>
      <c r="K91" s="4" t="n"/>
      <c r="L91" s="4" t="n"/>
      <c r="M91" s="4" t="n"/>
      <c r="N91" s="12" t="n"/>
      <c r="O91" s="13">
        <f>IF(N91="","",N91*(1+$D$3*1.19))</f>
        <v/>
      </c>
      <c r="P91" s="4" t="inlineStr"/>
      <c r="Q91" s="7" t="inlineStr">
        <is>
          <t>Garantía $1.000.000 · Parcela · DESOCUPADA · P1213</t>
        </is>
      </c>
      <c r="R91" s="4" t="inlineStr">
        <is>
          <t>https://www.macal.cl/venta?fecha_remate=2026-09-30</t>
        </is>
      </c>
    </row>
    <row r="92">
      <c r="A92" s="4" t="n">
        <v>88</v>
      </c>
      <c r="B92" s="4" t="inlineStr">
        <is>
          <t>Costa Huemules, Parcela 202</t>
        </is>
      </c>
      <c r="C92" s="4" t="inlineStr">
        <is>
          <t>AYSEN</t>
        </is>
      </c>
      <c r="D92" s="4" t="inlineStr">
        <is>
          <t>P1224</t>
        </is>
      </c>
      <c r="E92" s="4" t="inlineStr"/>
      <c r="F92" s="4" t="n">
        <v>10000</v>
      </c>
      <c r="G92" s="4" t="n"/>
      <c r="H92" s="4" t="n"/>
      <c r="I92" s="14" t="n">
        <v>1500000</v>
      </c>
      <c r="J92" s="4" t="n"/>
      <c r="K92" s="4" t="n"/>
      <c r="L92" s="4" t="n"/>
      <c r="M92" s="4" t="n"/>
      <c r="N92" s="12" t="n"/>
      <c r="O92" s="13">
        <f>IF(N92="","",N92*(1+$D$3*1.19))</f>
        <v/>
      </c>
      <c r="P92" s="4" t="inlineStr"/>
      <c r="Q92" s="7" t="inlineStr">
        <is>
          <t>Garantía $1.000.000 · Parcela · DESOCUPADA · P1224</t>
        </is>
      </c>
      <c r="R92" s="4" t="inlineStr">
        <is>
          <t>https://www.macal.cl/venta?fecha_remate=2026-09-30</t>
        </is>
      </c>
    </row>
    <row r="93">
      <c r="A93" s="4" t="n">
        <v>89</v>
      </c>
      <c r="B93" s="4" t="inlineStr">
        <is>
          <t>Pasaje Sierra Nevada 8987</t>
        </is>
      </c>
      <c r="C93" s="4" t="inlineStr">
        <is>
          <t>LAS CONDES</t>
        </is>
      </c>
      <c r="D93" s="4" t="inlineStr">
        <is>
          <t>P1167</t>
        </is>
      </c>
      <c r="E93" s="4" t="inlineStr"/>
      <c r="F93" s="4" t="n">
        <v>88</v>
      </c>
      <c r="G93" s="4" t="n"/>
      <c r="H93" s="4" t="n"/>
      <c r="I93" s="11" t="inlineStr">
        <is>
          <t>UF 2.600</t>
        </is>
      </c>
      <c r="J93" s="4" t="n"/>
      <c r="K93" s="4" t="n"/>
      <c r="L93" s="4" t="n"/>
      <c r="M93" s="4" t="n"/>
      <c r="N93" s="12" t="n"/>
      <c r="O93" s="13">
        <f>IF(N93="","",N93*(1+$D$3*1.19))</f>
        <v/>
      </c>
      <c r="P93" s="4" t="inlineStr"/>
      <c r="Q93" s="7" t="inlineStr">
        <is>
          <t>Garantía $4.000.000 · Casa · OCUPADA · P1167</t>
        </is>
      </c>
      <c r="R93" s="4" t="inlineStr">
        <is>
          <t>https://www.macal.cl/venta?fecha_remate=2026-09-30</t>
        </is>
      </c>
    </row>
    <row r="94">
      <c r="A94" s="4" t="n">
        <v>90</v>
      </c>
      <c r="B94" s="4" t="inlineStr">
        <is>
          <t>Cerro Castillo, Parcela 15</t>
        </is>
      </c>
      <c r="C94" s="4" t="inlineStr">
        <is>
          <t>RIO IBANEZ</t>
        </is>
      </c>
      <c r="D94" s="4" t="inlineStr">
        <is>
          <t>P1223</t>
        </is>
      </c>
      <c r="E94" s="4" t="inlineStr"/>
      <c r="F94" s="4" t="n">
        <v>6500</v>
      </c>
      <c r="G94" s="4" t="n"/>
      <c r="H94" s="4" t="n"/>
      <c r="I94" s="14" t="n">
        <v>1500000</v>
      </c>
      <c r="J94" s="4" t="n"/>
      <c r="K94" s="4" t="n"/>
      <c r="L94" s="4" t="n"/>
      <c r="M94" s="4" t="n"/>
      <c r="N94" s="12" t="n"/>
      <c r="O94" s="13">
        <f>IF(N94="","",N94*(1+$D$3*1.19))</f>
        <v/>
      </c>
      <c r="P94" s="4" t="inlineStr"/>
      <c r="Q94" s="7" t="inlineStr">
        <is>
          <t>Garantía $1.000.000 · Parcela · DESOCUPADA · P1223</t>
        </is>
      </c>
      <c r="R94" s="4" t="inlineStr">
        <is>
          <t>https://www.macal.cl/venta?fecha_remate=2026-09-30</t>
        </is>
      </c>
    </row>
    <row r="95">
      <c r="A95" s="4" t="n">
        <v>91</v>
      </c>
      <c r="B95" s="4" t="inlineStr">
        <is>
          <t>El Apero 1608</t>
        </is>
      </c>
      <c r="C95" s="4" t="inlineStr">
        <is>
          <t>LA FLORIDA</t>
        </is>
      </c>
      <c r="D95" s="4" t="inlineStr">
        <is>
          <t>P1286</t>
        </is>
      </c>
      <c r="E95" s="4" t="inlineStr"/>
      <c r="F95" s="4" t="n">
        <v>33</v>
      </c>
      <c r="G95" s="4" t="n"/>
      <c r="H95" s="4" t="n"/>
      <c r="I95" s="11" t="inlineStr">
        <is>
          <t>UF 250</t>
        </is>
      </c>
      <c r="J95" s="4" t="n"/>
      <c r="K95" s="4" t="n"/>
      <c r="L95" s="4" t="n"/>
      <c r="M95" s="4" t="n"/>
      <c r="N95" s="12" t="n"/>
      <c r="O95" s="13">
        <f>IF(N95="","",N95*(1+$D$3*1.19))</f>
        <v/>
      </c>
      <c r="P95" s="4" t="inlineStr"/>
      <c r="Q95" s="7" t="inlineStr">
        <is>
          <t>Garantía $4.000.000 · Casa · OCUPADA · P1286</t>
        </is>
      </c>
      <c r="R95" s="4" t="inlineStr">
        <is>
          <t>https://www.macal.cl/venta?fecha_remate=2026-09-30</t>
        </is>
      </c>
    </row>
    <row r="96">
      <c r="A96" s="4" t="n">
        <v>92</v>
      </c>
      <c r="B96" s="4" t="inlineStr">
        <is>
          <t>Costa Huemules, Parcela 203</t>
        </is>
      </c>
      <c r="C96" s="4" t="inlineStr">
        <is>
          <t>AYSEN</t>
        </is>
      </c>
      <c r="D96" s="4" t="inlineStr">
        <is>
          <t>P1225</t>
        </is>
      </c>
      <c r="E96" s="4" t="inlineStr"/>
      <c r="F96" s="4" t="n">
        <v>10000</v>
      </c>
      <c r="G96" s="4" t="n"/>
      <c r="H96" s="4" t="n"/>
      <c r="I96" s="14" t="n">
        <v>1500000</v>
      </c>
      <c r="J96" s="4" t="n"/>
      <c r="K96" s="4" t="n"/>
      <c r="L96" s="4" t="n"/>
      <c r="M96" s="4" t="n"/>
      <c r="N96" s="12" t="n"/>
      <c r="O96" s="13">
        <f>IF(N96="","",N96*(1+$D$3*1.19))</f>
        <v/>
      </c>
      <c r="P96" s="4" t="inlineStr"/>
      <c r="Q96" s="7" t="inlineStr">
        <is>
          <t>Garantía $1.000.000 · Parcela · DESOCUPADA · P1225</t>
        </is>
      </c>
      <c r="R96" s="4" t="inlineStr">
        <is>
          <t>https://www.macal.cl/venta?fecha_remate=2026-09-30</t>
        </is>
      </c>
    </row>
    <row r="97">
      <c r="A97" s="4" t="n">
        <v>93</v>
      </c>
      <c r="B97" s="4" t="inlineStr">
        <is>
          <t>Pasaje Rafael Zanzio 573</t>
        </is>
      </c>
      <c r="C97" s="4" t="inlineStr">
        <is>
          <t>MAIPU</t>
        </is>
      </c>
      <c r="D97" s="4" t="inlineStr">
        <is>
          <t>P1285</t>
        </is>
      </c>
      <c r="E97" s="4" t="inlineStr"/>
      <c r="F97" s="4" t="n">
        <v>45</v>
      </c>
      <c r="G97" s="4" t="n"/>
      <c r="H97" s="4" t="n"/>
      <c r="I97" s="11" t="inlineStr">
        <is>
          <t>UF 390</t>
        </is>
      </c>
      <c r="J97" s="4" t="n"/>
      <c r="K97" s="4" t="n"/>
      <c r="L97" s="4" t="n"/>
      <c r="M97" s="4" t="n"/>
      <c r="N97" s="12" t="n"/>
      <c r="O97" s="13">
        <f>IF(N97="","",N97*(1+$D$3*1.19))</f>
        <v/>
      </c>
      <c r="P97" s="4" t="inlineStr"/>
      <c r="Q97" s="7" t="inlineStr">
        <is>
          <t>Garantía $4.000.000 · Casa · OCUPADA · P1285</t>
        </is>
      </c>
      <c r="R97" s="4" t="inlineStr">
        <is>
          <t>https://www.macal.cl/venta?fecha_remate=2026-09-30</t>
        </is>
      </c>
    </row>
    <row r="98">
      <c r="A98" s="4" t="n">
        <v>94</v>
      </c>
      <c r="B98" s="4" t="inlineStr">
        <is>
          <t>Cerro Castillo, Parcela 14</t>
        </is>
      </c>
      <c r="C98" s="4" t="inlineStr">
        <is>
          <t>RIO IBANEZ</t>
        </is>
      </c>
      <c r="D98" s="4" t="inlineStr">
        <is>
          <t>P1222</t>
        </is>
      </c>
      <c r="E98" s="4" t="inlineStr"/>
      <c r="F98" s="4" t="n">
        <v>6000</v>
      </c>
      <c r="G98" s="4" t="n"/>
      <c r="H98" s="4" t="n"/>
      <c r="I98" s="14" t="n">
        <v>1500000</v>
      </c>
      <c r="J98" s="4" t="n"/>
      <c r="K98" s="4" t="n"/>
      <c r="L98" s="4" t="n"/>
      <c r="M98" s="4" t="n"/>
      <c r="N98" s="12" t="n"/>
      <c r="O98" s="13">
        <f>IF(N98="","",N98*(1+$D$3*1.19))</f>
        <v/>
      </c>
      <c r="P98" s="4" t="inlineStr"/>
      <c r="Q98" s="7" t="inlineStr">
        <is>
          <t>Garantía $1.000.000 · Parcela · DESOCUPADA · P1222</t>
        </is>
      </c>
      <c r="R98" s="4" t="inlineStr">
        <is>
          <t>https://www.macal.cl/venta?fecha_remate=2026-09-30</t>
        </is>
      </c>
    </row>
    <row r="99">
      <c r="A99" s="4" t="n">
        <v>95</v>
      </c>
      <c r="B99" s="4" t="inlineStr">
        <is>
          <t>Los Abedules 1320</t>
        </is>
      </c>
      <c r="C99" s="4" t="inlineStr">
        <is>
          <t>PUDAHUEL</t>
        </is>
      </c>
      <c r="D99" s="4" t="inlineStr">
        <is>
          <t>P1163</t>
        </is>
      </c>
      <c r="E99" s="4" t="inlineStr"/>
      <c r="F99" s="4" t="n">
        <v>102</v>
      </c>
      <c r="G99" s="4" t="n"/>
      <c r="H99" s="4" t="n"/>
      <c r="I99" s="11" t="inlineStr">
        <is>
          <t>UF 3.900</t>
        </is>
      </c>
      <c r="J99" s="4" t="n"/>
      <c r="K99" s="4" t="n"/>
      <c r="L99" s="4" t="n"/>
      <c r="M99" s="4" t="n"/>
      <c r="N99" s="12" t="n"/>
      <c r="O99" s="13">
        <f>IF(N99="","",N99*(1+$D$3*1.19))</f>
        <v/>
      </c>
      <c r="P99" s="4" t="inlineStr"/>
      <c r="Q99" s="7" t="inlineStr">
        <is>
          <t>Garantía $4.000.000 · Casa · DESOCUPADA · P1163</t>
        </is>
      </c>
      <c r="R99" s="4" t="inlineStr">
        <is>
          <t>https://www.macal.cl/venta?fecha_remate=2026-09-30</t>
        </is>
      </c>
    </row>
    <row r="100">
      <c r="A100" s="4" t="n">
        <v>96</v>
      </c>
      <c r="B100" s="4" t="inlineStr">
        <is>
          <t>Lazo 1456, Depto. 509</t>
        </is>
      </c>
      <c r="C100" s="4" t="inlineStr">
        <is>
          <t>SAN MIGUEL</t>
        </is>
      </c>
      <c r="D100" s="4" t="inlineStr">
        <is>
          <t>P1133</t>
        </is>
      </c>
      <c r="E100" s="4" t="inlineStr"/>
      <c r="F100" s="4" t="n">
        <v>40</v>
      </c>
      <c r="G100" s="4" t="n"/>
      <c r="H100" s="4" t="n"/>
      <c r="I100" s="11" t="inlineStr">
        <is>
          <t>UF 2.050</t>
        </is>
      </c>
      <c r="J100" s="4" t="n"/>
      <c r="K100" s="4" t="n"/>
      <c r="L100" s="4" t="n"/>
      <c r="M100" s="4" t="n"/>
      <c r="N100" s="12" t="n"/>
      <c r="O100" s="13">
        <f>IF(N100="","",N100*(1+$D$3*1.19))</f>
        <v/>
      </c>
      <c r="P100" s="4" t="inlineStr"/>
      <c r="Q100" s="7" t="inlineStr">
        <is>
          <t>Garantía $4.000.000 · Departamento · DESOCUPADA · P1133</t>
        </is>
      </c>
      <c r="R100" s="4" t="inlineStr">
        <is>
          <t>https://www.macal.cl/venta?fecha_remate=2026-09-30</t>
        </is>
      </c>
    </row>
    <row r="101">
      <c r="A101" s="4" t="n">
        <v>97</v>
      </c>
      <c r="B101" s="4" t="inlineStr">
        <is>
          <t>Padre Luis de Valdivia 319, Depto. 12-B</t>
        </is>
      </c>
      <c r="C101" s="4" t="inlineStr">
        <is>
          <t>SANTIAGO</t>
        </is>
      </c>
      <c r="D101" s="4" t="inlineStr">
        <is>
          <t>P947</t>
        </is>
      </c>
      <c r="E101" s="4" t="inlineStr"/>
      <c r="F101" s="4" t="n">
        <v>54</v>
      </c>
      <c r="G101" s="4" t="n"/>
      <c r="H101" s="4" t="n"/>
      <c r="I101" s="11" t="inlineStr">
        <is>
          <t>UF 2.300</t>
        </is>
      </c>
      <c r="J101" s="4" t="n"/>
      <c r="K101" s="4" t="n"/>
      <c r="L101" s="4" t="n"/>
      <c r="M101" s="4" t="n"/>
      <c r="N101" s="12" t="n"/>
      <c r="O101" s="13">
        <f>IF(N101="","",N101*(1+$D$3*1.19))</f>
        <v/>
      </c>
      <c r="P101" s="4" t="inlineStr"/>
      <c r="Q101" s="7" t="inlineStr">
        <is>
          <t>Garantía $4.000.000 · Departamento · OCUPADA · P947</t>
        </is>
      </c>
      <c r="R101" s="4" t="inlineStr">
        <is>
          <t>https://www.macal.cl/venta?fecha_remate=2026-09-30</t>
        </is>
      </c>
    </row>
    <row r="102">
      <c r="A102" s="4" t="n">
        <v>98</v>
      </c>
      <c r="B102" s="4" t="inlineStr">
        <is>
          <t>Av. Santa Elena 1960, Casa 25</t>
        </is>
      </c>
      <c r="C102" s="4" t="inlineStr">
        <is>
          <t>COLINA</t>
        </is>
      </c>
      <c r="D102" s="4" t="inlineStr">
        <is>
          <t>P689</t>
        </is>
      </c>
      <c r="E102" s="4" t="inlineStr"/>
      <c r="F102" s="4" t="n">
        <v>139</v>
      </c>
      <c r="G102" s="4" t="n"/>
      <c r="H102" s="4" t="n"/>
      <c r="I102" s="11" t="inlineStr">
        <is>
          <t>UF 5.390</t>
        </is>
      </c>
      <c r="J102" s="4" t="n"/>
      <c r="K102" s="4" t="n"/>
      <c r="L102" s="4" t="n"/>
      <c r="M102" s="4" t="n"/>
      <c r="N102" s="12" t="n"/>
      <c r="O102" s="13">
        <f>IF(N102="","",N102*(1+$D$3*1.19))</f>
        <v/>
      </c>
      <c r="P102" s="4" t="inlineStr"/>
      <c r="Q102" s="7" t="inlineStr">
        <is>
          <t>Garantía $4.000.000 · Casa · OCUPADA · P689</t>
        </is>
      </c>
      <c r="R102" s="4" t="inlineStr">
        <is>
          <t>https://www.macal.cl/venta?fecha_remate=2026-09-30</t>
        </is>
      </c>
    </row>
    <row r="103">
      <c r="A103" s="4" t="n">
        <v>99</v>
      </c>
      <c r="B103" s="4" t="inlineStr">
        <is>
          <t>Amanecer Campesino, Parcela 20. Lote 2</t>
        </is>
      </c>
      <c r="C103" s="4" t="inlineStr">
        <is>
          <t>BUIN</t>
        </is>
      </c>
      <c r="D103" s="4" t="inlineStr">
        <is>
          <t>P806</t>
        </is>
      </c>
      <c r="E103" s="4" t="inlineStr"/>
      <c r="F103" s="4" t="n">
        <v>297</v>
      </c>
      <c r="G103" s="4" t="n"/>
      <c r="H103" s="4" t="n"/>
      <c r="I103" s="11" t="inlineStr">
        <is>
          <t>UF 4.100</t>
        </is>
      </c>
      <c r="J103" s="4" t="n"/>
      <c r="K103" s="4" t="n"/>
      <c r="L103" s="4" t="n"/>
      <c r="M103" s="4" t="n"/>
      <c r="N103" s="12" t="n"/>
      <c r="O103" s="13">
        <f>IF(N103="","",N103*(1+$D$3*1.19))</f>
        <v/>
      </c>
      <c r="P103" s="4" t="inlineStr"/>
      <c r="Q103" s="7" t="inlineStr">
        <is>
          <t>Garantía $4.000.000 · Parcela con casa · OCUPADA · P806</t>
        </is>
      </c>
      <c r="R103" s="4" t="inlineStr">
        <is>
          <t>https://www.macal.cl/venta?fecha_remate=2026-09-30</t>
        </is>
      </c>
    </row>
    <row r="104">
      <c r="A104" s="4" t="n">
        <v>100</v>
      </c>
      <c r="B104" s="4" t="inlineStr">
        <is>
          <t>Camila 64</t>
        </is>
      </c>
      <c r="C104" s="4" t="inlineStr">
        <is>
          <t>VINA DEL MAR</t>
        </is>
      </c>
      <c r="D104" s="4" t="inlineStr">
        <is>
          <t>P1166</t>
        </is>
      </c>
      <c r="E104" s="4" t="inlineStr"/>
      <c r="F104" s="4" t="n">
        <v>150</v>
      </c>
      <c r="G104" s="4" t="n"/>
      <c r="H104" s="4" t="n"/>
      <c r="I104" s="11" t="inlineStr">
        <is>
          <t>UF 2.700</t>
        </is>
      </c>
      <c r="J104" s="4" t="n"/>
      <c r="K104" s="4" t="n"/>
      <c r="L104" s="4" t="n"/>
      <c r="M104" s="4" t="n"/>
      <c r="N104" s="12" t="n"/>
      <c r="O104" s="13">
        <f>IF(N104="","",N104*(1+$D$3*1.19))</f>
        <v/>
      </c>
      <c r="P104" s="4" t="inlineStr"/>
      <c r="Q104" s="7" t="inlineStr">
        <is>
          <t>Garantía $4.000.000 · Casa · OCUPADA · P1166</t>
        </is>
      </c>
      <c r="R104" s="4" t="inlineStr">
        <is>
          <t>https://www.macal.cl/venta?fecha_remate=2026-09-30</t>
        </is>
      </c>
    </row>
    <row r="105">
      <c r="A105" s="4" t="n">
        <v>101</v>
      </c>
      <c r="B105" s="4" t="inlineStr">
        <is>
          <t>Pasaje Constitución 8558</t>
        </is>
      </c>
      <c r="C105" s="4" t="inlineStr">
        <is>
          <t>PUDAHUEL</t>
        </is>
      </c>
      <c r="D105" s="4" t="inlineStr">
        <is>
          <t>P1288</t>
        </is>
      </c>
      <c r="E105" s="4" t="inlineStr"/>
      <c r="F105" s="4" t="n">
        <v>46</v>
      </c>
      <c r="G105" s="4" t="n"/>
      <c r="H105" s="4" t="n"/>
      <c r="I105" s="11" t="inlineStr">
        <is>
          <t>UF 330</t>
        </is>
      </c>
      <c r="J105" s="4" t="n"/>
      <c r="K105" s="4" t="n"/>
      <c r="L105" s="4" t="n"/>
      <c r="M105" s="4" t="n"/>
      <c r="N105" s="12" t="n"/>
      <c r="O105" s="13">
        <f>IF(N105="","",N105*(1+$D$3*1.19))</f>
        <v/>
      </c>
      <c r="P105" s="4" t="inlineStr"/>
      <c r="Q105" s="7" t="inlineStr">
        <is>
          <t>Garantía $4.000.000 · Casa · OCUPADA · P1288</t>
        </is>
      </c>
      <c r="R105" s="4" t="inlineStr">
        <is>
          <t>https://www.macal.cl/venta?fecha_remate=2026-09-30</t>
        </is>
      </c>
    </row>
    <row r="106">
      <c r="A106" s="4" t="n">
        <v>102</v>
      </c>
      <c r="B106" s="4" t="inlineStr">
        <is>
          <t>Colón 6479, Depto. 904</t>
        </is>
      </c>
      <c r="C106" s="4" t="inlineStr">
        <is>
          <t>LA CISTERNA</t>
        </is>
      </c>
      <c r="D106" s="4" t="inlineStr">
        <is>
          <t>P1287</t>
        </is>
      </c>
      <c r="E106" s="4" t="inlineStr"/>
      <c r="F106" s="4" t="n">
        <v>50</v>
      </c>
      <c r="G106" s="4" t="n"/>
      <c r="H106" s="4" t="n"/>
      <c r="I106" s="11" t="inlineStr">
        <is>
          <t>UF 700</t>
        </is>
      </c>
      <c r="J106" s="4" t="n"/>
      <c r="K106" s="4" t="n"/>
      <c r="L106" s="4" t="n"/>
      <c r="M106" s="4" t="n"/>
      <c r="N106" s="12" t="n"/>
      <c r="O106" s="13">
        <f>IF(N106="","",N106*(1+$D$3*1.19))</f>
        <v/>
      </c>
      <c r="P106" s="4" t="inlineStr"/>
      <c r="Q106" s="7" t="inlineStr">
        <is>
          <t>Garantía $4.000.000 · Departamento · OCUPADA · P1287</t>
        </is>
      </c>
      <c r="R106" s="4" t="inlineStr">
        <is>
          <t>https://www.macal.cl/venta?fecha_remate=2026-09-30</t>
        </is>
      </c>
    </row>
    <row r="107">
      <c r="A107" s="4" t="n">
        <v>103</v>
      </c>
      <c r="B107" s="4" t="inlineStr">
        <is>
          <t>La Primavera Parcela 1, Lote 44</t>
        </is>
      </c>
      <c r="C107" s="4" t="inlineStr">
        <is>
          <t>MELIPILLA</t>
        </is>
      </c>
      <c r="D107" s="4" t="inlineStr">
        <is>
          <t>P690</t>
        </is>
      </c>
      <c r="E107" s="4" t="inlineStr"/>
      <c r="F107" s="4" t="n">
        <v>190</v>
      </c>
      <c r="G107" s="4" t="n"/>
      <c r="H107" s="4" t="n"/>
      <c r="I107" s="11" t="inlineStr">
        <is>
          <t>UF 3.690</t>
        </is>
      </c>
      <c r="J107" s="4" t="n"/>
      <c r="K107" s="4" t="n"/>
      <c r="L107" s="4" t="n"/>
      <c r="M107" s="4" t="n"/>
      <c r="N107" s="12" t="n"/>
      <c r="O107" s="13">
        <f>IF(N107="","",N107*(1+$D$3*1.19))</f>
        <v/>
      </c>
      <c r="P107" s="4" t="inlineStr"/>
      <c r="Q107" s="7" t="inlineStr">
        <is>
          <t>Garantía $4.000.000 · Casa · OCUPADA · P690</t>
        </is>
      </c>
      <c r="R107" s="4" t="inlineStr">
        <is>
          <t>https://www.macal.cl/venta?fecha_remate=2026-09-30</t>
        </is>
      </c>
    </row>
    <row r="108">
      <c r="A108" s="4" t="n">
        <v>104</v>
      </c>
      <c r="B108" s="4" t="inlineStr">
        <is>
          <t>Quitacalzón Lote 1-A</t>
        </is>
      </c>
      <c r="C108" s="4" t="inlineStr">
        <is>
          <t>VALDIVIA</t>
        </is>
      </c>
      <c r="D108" s="4" t="inlineStr">
        <is>
          <t>P791</t>
        </is>
      </c>
      <c r="E108" s="4" t="inlineStr"/>
      <c r="F108" s="4" t="n">
        <v>6840</v>
      </c>
      <c r="G108" s="4" t="n"/>
      <c r="H108" s="4" t="n"/>
      <c r="I108" s="11" t="inlineStr">
        <is>
          <t>UF 2.000</t>
        </is>
      </c>
      <c r="J108" s="4" t="n"/>
      <c r="K108" s="4" t="n"/>
      <c r="L108" s="4" t="n"/>
      <c r="M108" s="4" t="n"/>
      <c r="N108" s="12" t="n"/>
      <c r="O108" s="13">
        <f>IF(N108="","",N108*(1+$D$3*1.19))</f>
        <v/>
      </c>
      <c r="P108" s="4" t="inlineStr"/>
      <c r="Q108" s="7" t="inlineStr">
        <is>
          <t>Garantía $4.000.000 · Parcela · DESOCUPADA · P791</t>
        </is>
      </c>
      <c r="R108" s="4" t="inlineStr">
        <is>
          <t>https://www.macal.cl/venta?fecha_remate=2026-09-30</t>
        </is>
      </c>
    </row>
    <row r="109">
      <c r="A109" s="4" t="n">
        <v>105</v>
      </c>
      <c r="B109" s="4" t="inlineStr">
        <is>
          <t>Catedral 2850, Depto. 507</t>
        </is>
      </c>
      <c r="C109" s="4" t="inlineStr">
        <is>
          <t>SANTIAGO</t>
        </is>
      </c>
      <c r="D109" s="4" t="inlineStr">
        <is>
          <t>P1006</t>
        </is>
      </c>
      <c r="E109" s="4" t="inlineStr"/>
      <c r="F109" s="4" t="n">
        <v>33</v>
      </c>
      <c r="G109" s="4" t="n"/>
      <c r="H109" s="4" t="n"/>
      <c r="I109" s="11" t="inlineStr">
        <is>
          <t>UF 1.250</t>
        </is>
      </c>
      <c r="J109" s="4" t="n"/>
      <c r="K109" s="4" t="n"/>
      <c r="L109" s="4" t="n"/>
      <c r="M109" s="4" t="n"/>
      <c r="N109" s="12" t="n"/>
      <c r="O109" s="13">
        <f>IF(N109="","",N109*(1+$D$3*1.19))</f>
        <v/>
      </c>
      <c r="P109" s="4" t="inlineStr"/>
      <c r="Q109" s="7" t="inlineStr">
        <is>
          <t>Garantía $4.000.000 · Departamento · ARRENDADA · P1006</t>
        </is>
      </c>
      <c r="R109" s="4" t="inlineStr">
        <is>
          <t>https://www.macal.cl/venta?fecha_remate=2026-09-30</t>
        </is>
      </c>
    </row>
    <row r="110">
      <c r="A110" s="4" t="n">
        <v>106</v>
      </c>
      <c r="B110" s="4" t="inlineStr">
        <is>
          <t>Hueihuen 220</t>
        </is>
      </c>
      <c r="C110" s="4" t="inlineStr">
        <is>
          <t>ANCUD</t>
        </is>
      </c>
      <c r="D110" s="4" t="inlineStr">
        <is>
          <t>P945</t>
        </is>
      </c>
      <c r="E110" s="4" t="inlineStr"/>
      <c r="F110" s="4" t="n">
        <v>330</v>
      </c>
      <c r="G110" s="4" t="n"/>
      <c r="H110" s="4" t="n"/>
      <c r="I110" s="11" t="inlineStr">
        <is>
          <t>UF 3.200</t>
        </is>
      </c>
      <c r="J110" s="4" t="n"/>
      <c r="K110" s="4" t="n"/>
      <c r="L110" s="4" t="n"/>
      <c r="M110" s="4" t="n"/>
      <c r="N110" s="12" t="n"/>
      <c r="O110" s="13">
        <f>IF(N110="","",N110*(1+$D$3*1.19))</f>
        <v/>
      </c>
      <c r="P110" s="4" t="inlineStr"/>
      <c r="Q110" s="7" t="inlineStr">
        <is>
          <t>Garantía $4.000.000 · Casa · DESOCUPADA · P945</t>
        </is>
      </c>
      <c r="R110" s="4" t="inlineStr">
        <is>
          <t>https://www.macal.cl/venta?fecha_remate=2026-09-30</t>
        </is>
      </c>
    </row>
    <row r="111">
      <c r="A111" s="4" t="n">
        <v>107</v>
      </c>
      <c r="B111" s="4" t="inlineStr">
        <is>
          <t>Los Nísperos 705, Depto. 211, Edif. 1</t>
        </is>
      </c>
      <c r="C111" s="4" t="inlineStr">
        <is>
          <t>LA SERENA</t>
        </is>
      </c>
      <c r="D111" s="4" t="inlineStr">
        <is>
          <t>P705</t>
        </is>
      </c>
      <c r="E111" s="4" t="inlineStr"/>
      <c r="F111" s="4" t="n">
        <v>53</v>
      </c>
      <c r="G111" s="4" t="n"/>
      <c r="H111" s="4" t="n"/>
      <c r="I111" s="11" t="inlineStr">
        <is>
          <t>UF 2.090</t>
        </is>
      </c>
      <c r="J111" s="4" t="n"/>
      <c r="K111" s="4" t="n"/>
      <c r="L111" s="4" t="n"/>
      <c r="M111" s="4" t="n"/>
      <c r="N111" s="12" t="n"/>
      <c r="O111" s="13">
        <f>IF(N111="","",N111*(1+$D$3*1.19))</f>
        <v/>
      </c>
      <c r="P111" s="4" t="inlineStr"/>
      <c r="Q111" s="7" t="inlineStr">
        <is>
          <t>Garantía $4.000.000 · Departamento · OCUPADA · P705</t>
        </is>
      </c>
      <c r="R111" s="4" t="inlineStr">
        <is>
          <t>https://www.macal.cl/venta?fecha_remate=2026-09-30</t>
        </is>
      </c>
    </row>
    <row r="112">
      <c r="A112" s="4" t="n">
        <v>108</v>
      </c>
      <c r="B112" s="4" t="inlineStr">
        <is>
          <t>Hipólito Olivares 18</t>
        </is>
      </c>
      <c r="C112" s="4" t="inlineStr">
        <is>
          <t>ESTACION CENTRAL</t>
        </is>
      </c>
      <c r="D112" s="4" t="inlineStr">
        <is>
          <t>P789</t>
        </is>
      </c>
      <c r="E112" s="4" t="inlineStr"/>
      <c r="F112" s="4" t="n">
        <v>140</v>
      </c>
      <c r="G112" s="4" t="n"/>
      <c r="H112" s="4" t="n"/>
      <c r="I112" s="11" t="inlineStr">
        <is>
          <t>UF 1.800</t>
        </is>
      </c>
      <c r="J112" s="4" t="n"/>
      <c r="K112" s="4" t="n"/>
      <c r="L112" s="4" t="n"/>
      <c r="M112" s="4" t="n"/>
      <c r="N112" s="12" t="n"/>
      <c r="O112" s="13">
        <f>IF(N112="","",N112*(1+$D$3*1.19))</f>
        <v/>
      </c>
      <c r="P112" s="4" t="inlineStr"/>
      <c r="Q112" s="7" t="inlineStr">
        <is>
          <t>Garantía $4.000.000 · Casa · OCUPADA · P789</t>
        </is>
      </c>
      <c r="R112" s="4" t="inlineStr">
        <is>
          <t>https://www.macal.cl/venta?fecha_remate=2026-09-30</t>
        </is>
      </c>
    </row>
    <row r="113">
      <c r="A113" s="4" t="n">
        <v>109</v>
      </c>
      <c r="B113" s="4" t="inlineStr">
        <is>
          <t>Camino Los Jazmines 1673</t>
        </is>
      </c>
      <c r="C113" s="4" t="inlineStr">
        <is>
          <t>SAN BERNARDO</t>
        </is>
      </c>
      <c r="D113" s="4" t="inlineStr">
        <is>
          <t>P540</t>
        </is>
      </c>
      <c r="E113" s="4" t="inlineStr"/>
      <c r="F113" s="4" t="n">
        <v>60</v>
      </c>
      <c r="G113" s="4" t="n"/>
      <c r="H113" s="4" t="n"/>
      <c r="I113" s="11" t="inlineStr">
        <is>
          <t>UF 1.490</t>
        </is>
      </c>
      <c r="J113" s="4" t="n"/>
      <c r="K113" s="4" t="n"/>
      <c r="L113" s="4" t="n"/>
      <c r="M113" s="4" t="n"/>
      <c r="N113" s="12" t="n"/>
      <c r="O113" s="13">
        <f>IF(N113="","",N113*(1+$D$3*1.19))</f>
        <v/>
      </c>
      <c r="P113" s="4" t="inlineStr"/>
      <c r="Q113" s="7" t="inlineStr">
        <is>
          <t>Garantía $4.000.000 · Casa · OCUPADA · P540</t>
        </is>
      </c>
      <c r="R113" s="4" t="inlineStr">
        <is>
          <t>https://www.macal.cl/venta?fecha_remate=2026-09-30</t>
        </is>
      </c>
    </row>
    <row r="114">
      <c r="A114" s="4" t="n">
        <v>110</v>
      </c>
      <c r="B114" s="4" t="inlineStr">
        <is>
          <t>Unión de Codigua, Hijuela 12. Lote A</t>
        </is>
      </c>
      <c r="C114" s="4" t="inlineStr">
        <is>
          <t>MELIPILLA</t>
        </is>
      </c>
      <c r="D114" s="4" t="inlineStr">
        <is>
          <t>P1154</t>
        </is>
      </c>
      <c r="E114" s="4" t="inlineStr"/>
      <c r="F114" s="4" t="n">
        <v>70000</v>
      </c>
      <c r="G114" s="4" t="n"/>
      <c r="H114" s="4" t="n"/>
      <c r="I114" s="11" t="inlineStr">
        <is>
          <t>UF 1.500</t>
        </is>
      </c>
      <c r="J114" s="4" t="n"/>
      <c r="K114" s="4" t="n"/>
      <c r="L114" s="4" t="n"/>
      <c r="M114" s="4" t="n"/>
      <c r="N114" s="12" t="n"/>
      <c r="O114" s="13">
        <f>IF(N114="","",N114*(1+$D$3*1.19))</f>
        <v/>
      </c>
      <c r="P114" s="4" t="inlineStr"/>
      <c r="Q114" s="7" t="inlineStr">
        <is>
          <t>Garantía $4.000.000 · Parcela · DESOCUPADA · P1154</t>
        </is>
      </c>
      <c r="R114" s="4" t="inlineStr">
        <is>
          <t>https://www.macal.cl/venta?fecha_remate=2026-09-30</t>
        </is>
      </c>
    </row>
    <row r="115">
      <c r="A115" s="4" t="n">
        <v>111</v>
      </c>
      <c r="B115" s="4" t="inlineStr">
        <is>
          <t>Hermanos Cardemil 1573</t>
        </is>
      </c>
      <c r="C115" s="4" t="inlineStr">
        <is>
          <t>MAIPU</t>
        </is>
      </c>
      <c r="D115" s="4" t="inlineStr">
        <is>
          <t>P697</t>
        </is>
      </c>
      <c r="E115" s="4" t="inlineStr"/>
      <c r="F115" s="4" t="n">
        <v>64</v>
      </c>
      <c r="G115" s="4" t="n"/>
      <c r="H115" s="4" t="n"/>
      <c r="I115" s="11" t="inlineStr">
        <is>
          <t>UF 1.090</t>
        </is>
      </c>
      <c r="J115" s="4" t="n"/>
      <c r="K115" s="4" t="n"/>
      <c r="L115" s="4" t="n"/>
      <c r="M115" s="4" t="n"/>
      <c r="N115" s="12" t="n"/>
      <c r="O115" s="13">
        <f>IF(N115="","",N115*(1+$D$3*1.19))</f>
        <v/>
      </c>
      <c r="P115" s="4" t="inlineStr"/>
      <c r="Q115" s="7" t="inlineStr">
        <is>
          <t>Garantía $4.000.000 · Casa · OCUPADA · P697</t>
        </is>
      </c>
      <c r="R115" s="4" t="inlineStr">
        <is>
          <t>https://www.macal.cl/venta?fecha_remate=2026-09-30</t>
        </is>
      </c>
    </row>
    <row r="116">
      <c r="A116" s="4" t="n">
        <v>112</v>
      </c>
      <c r="B116" s="4" t="inlineStr">
        <is>
          <t>Toro Mazotte 76, Depto. 1115</t>
        </is>
      </c>
      <c r="C116" s="4" t="inlineStr">
        <is>
          <t>ESTACION CENTRAL</t>
        </is>
      </c>
      <c r="D116" s="4" t="inlineStr">
        <is>
          <t>P583</t>
        </is>
      </c>
      <c r="E116" s="4" t="inlineStr"/>
      <c r="F116" s="4" t="n">
        <v>54</v>
      </c>
      <c r="G116" s="4" t="n"/>
      <c r="H116" s="4" t="n"/>
      <c r="I116" s="11" t="inlineStr">
        <is>
          <t>UF 1.190</t>
        </is>
      </c>
      <c r="J116" s="4" t="n"/>
      <c r="K116" s="4" t="n"/>
      <c r="L116" s="4" t="n"/>
      <c r="M116" s="4" t="n"/>
      <c r="N116" s="12" t="n"/>
      <c r="O116" s="13">
        <f>IF(N116="","",N116*(1+$D$3*1.19))</f>
        <v/>
      </c>
      <c r="P116" s="4" t="inlineStr"/>
      <c r="Q116" s="7" t="inlineStr">
        <is>
          <t>Garantía $4.000.000 · Departamento · OCUPADA · P583</t>
        </is>
      </c>
      <c r="R116" s="4" t="inlineStr">
        <is>
          <t>https://www.macal.cl/venta?fecha_remate=2026-09-30</t>
        </is>
      </c>
    </row>
    <row r="117">
      <c r="A117" s="4" t="n">
        <v>113</v>
      </c>
      <c r="B117" s="4" t="inlineStr">
        <is>
          <t>Mariano Latorre 1912</t>
        </is>
      </c>
      <c r="C117" s="4" t="inlineStr">
        <is>
          <t>COYHAIQUE</t>
        </is>
      </c>
      <c r="D117" s="4" t="inlineStr">
        <is>
          <t>P708</t>
        </is>
      </c>
      <c r="E117" s="4" t="inlineStr"/>
      <c r="F117" s="4" t="n">
        <v>129</v>
      </c>
      <c r="G117" s="4" t="n"/>
      <c r="H117" s="4" t="n"/>
      <c r="I117" s="11" t="inlineStr">
        <is>
          <t>UF 1.790</t>
        </is>
      </c>
      <c r="J117" s="4" t="n"/>
      <c r="K117" s="4" t="n"/>
      <c r="L117" s="4" t="n"/>
      <c r="M117" s="4" t="n"/>
      <c r="N117" s="12" t="n"/>
      <c r="O117" s="13">
        <f>IF(N117="","",N117*(1+$D$3*1.19))</f>
        <v/>
      </c>
      <c r="P117" s="4" t="inlineStr"/>
      <c r="Q117" s="7" t="inlineStr">
        <is>
          <t>Garantía $4.000.000 · Casa · DESOCUPADA SIN LLAVES · P708</t>
        </is>
      </c>
      <c r="R117" s="4" t="inlineStr">
        <is>
          <t>https://www.macal.cl/venta?fecha_remate=2026-09-30</t>
        </is>
      </c>
    </row>
    <row r="118">
      <c r="A118" s="4" t="n">
        <v>114</v>
      </c>
      <c r="B118" s="4" t="inlineStr">
        <is>
          <t>Camino Pucón, Quilaco Parcela 36</t>
        </is>
      </c>
      <c r="C118" s="4" t="inlineStr">
        <is>
          <t>PUCON</t>
        </is>
      </c>
      <c r="D118" s="4" t="inlineStr">
        <is>
          <t>P1155</t>
        </is>
      </c>
      <c r="E118" s="4" t="inlineStr"/>
      <c r="F118" s="4" t="n">
        <v>10632</v>
      </c>
      <c r="G118" s="4" t="n"/>
      <c r="H118" s="4" t="n"/>
      <c r="I118" s="11" t="inlineStr">
        <is>
          <t>UF 1.200</t>
        </is>
      </c>
      <c r="J118" s="4" t="n"/>
      <c r="K118" s="4" t="n"/>
      <c r="L118" s="4" t="n"/>
      <c r="M118" s="4" t="n"/>
      <c r="N118" s="12" t="n"/>
      <c r="O118" s="13">
        <f>IF(N118="","",N118*(1+$D$3*1.19))</f>
        <v/>
      </c>
      <c r="P118" s="4" t="inlineStr"/>
      <c r="Q118" s="7" t="inlineStr">
        <is>
          <t>Garantía $4.000.000 · Terreno · OCUPADA · P1155</t>
        </is>
      </c>
      <c r="R118" s="4" t="inlineStr">
        <is>
          <t>https://www.macal.cl/venta?fecha_remate=2026-09-30</t>
        </is>
      </c>
    </row>
    <row r="119">
      <c r="A119" s="4" t="n">
        <v>115</v>
      </c>
      <c r="B119" s="4" t="inlineStr">
        <is>
          <t>Pasaje 35 1/2 Oriente A 3644</t>
        </is>
      </c>
      <c r="C119" s="4" t="inlineStr">
        <is>
          <t>TALCA</t>
        </is>
      </c>
      <c r="D119" s="4" t="inlineStr">
        <is>
          <t>P1236</t>
        </is>
      </c>
      <c r="E119" s="4" t="inlineStr"/>
      <c r="F119" s="4" t="n">
        <v>74</v>
      </c>
      <c r="G119" s="4" t="n"/>
      <c r="H119" s="4" t="n"/>
      <c r="I119" s="11" t="inlineStr">
        <is>
          <t>UF 650</t>
        </is>
      </c>
      <c r="J119" s="4" t="n"/>
      <c r="K119" s="4" t="n"/>
      <c r="L119" s="4" t="n"/>
      <c r="M119" s="4" t="n"/>
      <c r="N119" s="12" t="n"/>
      <c r="O119" s="13">
        <f>IF(N119="","",N119*(1+$D$3*1.19))</f>
        <v/>
      </c>
      <c r="P119" s="4" t="inlineStr"/>
      <c r="Q119" s="7" t="inlineStr">
        <is>
          <t>Garantía $4.000.000 · Casa · DESOCUPADA · P1236</t>
        </is>
      </c>
      <c r="R119" s="4" t="inlineStr">
        <is>
          <t>https://www.macal.cl/venta?fecha_remate=2026-09-30</t>
        </is>
      </c>
    </row>
    <row r="120">
      <c r="A120" s="4" t="n">
        <v>116</v>
      </c>
      <c r="B120" s="4" t="inlineStr">
        <is>
          <t>Pasaje Lincoyán 3060, Depto. 406</t>
        </is>
      </c>
      <c r="C120" s="4" t="inlineStr">
        <is>
          <t>RENCA</t>
        </is>
      </c>
      <c r="D120" s="4" t="inlineStr">
        <is>
          <t>P709</t>
        </is>
      </c>
      <c r="E120" s="4" t="inlineStr"/>
      <c r="F120" s="4" t="n">
        <v>29</v>
      </c>
      <c r="G120" s="4" t="n"/>
      <c r="H120" s="4" t="n"/>
      <c r="I120" s="11" t="inlineStr">
        <is>
          <t>UF 1.090</t>
        </is>
      </c>
      <c r="J120" s="4" t="n"/>
      <c r="K120" s="4" t="n"/>
      <c r="L120" s="4" t="n"/>
      <c r="M120" s="4" t="n"/>
      <c r="N120" s="12" t="n"/>
      <c r="O120" s="13">
        <f>IF(N120="","",N120*(1+$D$3*1.19))</f>
        <v/>
      </c>
      <c r="P120" s="4" t="inlineStr"/>
      <c r="Q120" s="7" t="inlineStr">
        <is>
          <t>Garantía $4.000.000 · Departamento · OCUPADA · P709</t>
        </is>
      </c>
      <c r="R120" s="4" t="inlineStr">
        <is>
          <t>https://www.macal.cl/venta?fecha_remate=2026-09-30</t>
        </is>
      </c>
    </row>
    <row r="121">
      <c r="A121" s="4" t="n">
        <v>117</v>
      </c>
      <c r="B121" s="4" t="inlineStr">
        <is>
          <t>María Angélica 45, Depto. 2146, Edif. B</t>
        </is>
      </c>
      <c r="C121" s="4" t="inlineStr">
        <is>
          <t>COQUIMBO</t>
        </is>
      </c>
      <c r="D121" s="4" t="inlineStr">
        <is>
          <t>P580</t>
        </is>
      </c>
      <c r="E121" s="4" t="inlineStr"/>
      <c r="F121" s="4" t="n">
        <v>51</v>
      </c>
      <c r="G121" s="4" t="n"/>
      <c r="H121" s="4" t="n"/>
      <c r="I121" s="11" t="inlineStr">
        <is>
          <t>UF 1.990</t>
        </is>
      </c>
      <c r="J121" s="4" t="n"/>
      <c r="K121" s="4" t="n"/>
      <c r="L121" s="4" t="n"/>
      <c r="M121" s="4" t="n"/>
      <c r="N121" s="12" t="n"/>
      <c r="O121" s="13">
        <f>IF(N121="","",N121*(1+$D$3*1.19))</f>
        <v/>
      </c>
      <c r="P121" s="4" t="inlineStr"/>
      <c r="Q121" s="7" t="inlineStr">
        <is>
          <t>Garantía $4.000.000 · Departamento · OCUPADA · P580</t>
        </is>
      </c>
      <c r="R121" s="4" t="inlineStr">
        <is>
          <t>https://www.macal.cl/venta?fecha_remate=2026-09-30</t>
        </is>
      </c>
    </row>
    <row r="122">
      <c r="A122" s="4" t="n">
        <v>118</v>
      </c>
      <c r="B122" s="4" t="inlineStr">
        <is>
          <t>Lote A-1, Parcela 50 El Luchador</t>
        </is>
      </c>
      <c r="C122" s="4" t="inlineStr">
        <is>
          <t>MARIA PINTO</t>
        </is>
      </c>
      <c r="D122" s="4" t="inlineStr">
        <is>
          <t>P1194</t>
        </is>
      </c>
      <c r="E122" s="4" t="inlineStr"/>
      <c r="F122" s="4" t="n">
        <v>88</v>
      </c>
      <c r="G122" s="4" t="n"/>
      <c r="H122" s="4" t="n"/>
      <c r="I122" s="11" t="inlineStr">
        <is>
          <t>UF 1.000</t>
        </is>
      </c>
      <c r="J122" s="4" t="n"/>
      <c r="K122" s="4" t="n"/>
      <c r="L122" s="4" t="n"/>
      <c r="M122" s="4" t="n"/>
      <c r="N122" s="12" t="n"/>
      <c r="O122" s="13">
        <f>IF(N122="","",N122*(1+$D$3*1.19))</f>
        <v/>
      </c>
      <c r="P122" s="4" t="inlineStr"/>
      <c r="Q122" s="7" t="inlineStr">
        <is>
          <t>Garantía $4.000.000 · Parcela con casa · OCUPADA · P1194</t>
        </is>
      </c>
      <c r="R122" s="4" t="inlineStr">
        <is>
          <t>https://www.macal.cl/venta?fecha_remate=2026-09-30</t>
        </is>
      </c>
    </row>
    <row r="123">
      <c r="A123" s="4" t="n">
        <v>119</v>
      </c>
      <c r="B123" s="4" t="inlineStr">
        <is>
          <t>Pasaje Frei 3133, Depto. 408, Edif. B</t>
        </is>
      </c>
      <c r="C123" s="4" t="inlineStr">
        <is>
          <t>VINA DEL MAR</t>
        </is>
      </c>
      <c r="D123" s="4" t="inlineStr">
        <is>
          <t>P1233</t>
        </is>
      </c>
      <c r="E123" s="4" t="inlineStr"/>
      <c r="F123" s="4" t="n">
        <v>41</v>
      </c>
      <c r="G123" s="4" t="n"/>
      <c r="H123" s="4" t="n"/>
      <c r="I123" s="11" t="inlineStr">
        <is>
          <t>UF 380</t>
        </is>
      </c>
      <c r="J123" s="4" t="n"/>
      <c r="K123" s="4" t="n"/>
      <c r="L123" s="4" t="n"/>
      <c r="M123" s="4" t="n"/>
      <c r="N123" s="12" t="n"/>
      <c r="O123" s="13">
        <f>IF(N123="","",N123*(1+$D$3*1.19))</f>
        <v/>
      </c>
      <c r="P123" s="4" t="inlineStr"/>
      <c r="Q123" s="7" t="inlineStr">
        <is>
          <t>Garantía $4.000.000 · Departamento · DESOCUPADA · P1233</t>
        </is>
      </c>
      <c r="R123" s="4" t="inlineStr">
        <is>
          <t>https://www.macal.cl/venta?fecha_remate=2026-09-30</t>
        </is>
      </c>
    </row>
    <row r="124">
      <c r="A124" s="4" t="n">
        <v>120</v>
      </c>
      <c r="B124" s="4" t="inlineStr">
        <is>
          <t>Almagro 250, Of. 1411</t>
        </is>
      </c>
      <c r="C124" s="4" t="inlineStr">
        <is>
          <t>LOS ANGELES</t>
        </is>
      </c>
      <c r="D124" s="4" t="inlineStr">
        <is>
          <t>P620</t>
        </is>
      </c>
      <c r="E124" s="4" t="inlineStr"/>
      <c r="F124" s="4" t="n">
        <v>41</v>
      </c>
      <c r="G124" s="4" t="n"/>
      <c r="H124" s="4" t="n"/>
      <c r="I124" s="11" t="inlineStr">
        <is>
          <t>UF 1.700</t>
        </is>
      </c>
      <c r="J124" s="4" t="n"/>
      <c r="K124" s="4" t="n"/>
      <c r="L124" s="4" t="n"/>
      <c r="M124" s="4" t="n"/>
      <c r="N124" s="12" t="n"/>
      <c r="O124" s="13">
        <f>IF(N124="","",N124*(1+$D$3*1.19))</f>
        <v/>
      </c>
      <c r="P124" s="4" t="inlineStr"/>
      <c r="Q124" s="7" t="inlineStr">
        <is>
          <t>Garantía $4.000.000 · Oficina · DESOCUPADA · P620</t>
        </is>
      </c>
      <c r="R124" s="4" t="inlineStr">
        <is>
          <t>https://www.macal.cl/venta?fecha_remate=2026-09-30</t>
        </is>
      </c>
    </row>
    <row r="125">
      <c r="A125" s="4" t="n">
        <v>121</v>
      </c>
      <c r="B125" s="4" t="inlineStr">
        <is>
          <t>Los Tulipanes 50</t>
        </is>
      </c>
      <c r="C125" s="4" t="inlineStr">
        <is>
          <t>COQUIMBO</t>
        </is>
      </c>
      <c r="D125" s="4" t="inlineStr">
        <is>
          <t>P712</t>
        </is>
      </c>
      <c r="E125" s="4" t="inlineStr"/>
      <c r="F125" s="4" t="n">
        <v>46</v>
      </c>
      <c r="G125" s="4" t="n"/>
      <c r="H125" s="4" t="n"/>
      <c r="I125" s="11" t="inlineStr">
        <is>
          <t>UF 1.590</t>
        </is>
      </c>
      <c r="J125" s="4" t="n"/>
      <c r="K125" s="4" t="n"/>
      <c r="L125" s="4" t="n"/>
      <c r="M125" s="4" t="n"/>
      <c r="N125" s="12" t="n"/>
      <c r="O125" s="13">
        <f>IF(N125="","",N125*(1+$D$3*1.19))</f>
        <v/>
      </c>
      <c r="P125" s="4" t="inlineStr"/>
      <c r="Q125" s="7" t="inlineStr">
        <is>
          <t>Garantía $4.000.000 · Casa · OCUPADA · P712</t>
        </is>
      </c>
      <c r="R125" s="4" t="inlineStr">
        <is>
          <t>https://www.macal.cl/venta?fecha_remate=2026-09-30</t>
        </is>
      </c>
    </row>
    <row r="126">
      <c r="A126" s="4" t="n">
        <v>122</v>
      </c>
      <c r="B126" s="4" t="inlineStr">
        <is>
          <t>Pasaje Cala 1858</t>
        </is>
      </c>
      <c r="C126" s="4" t="inlineStr">
        <is>
          <t>PADRE HURTADO</t>
        </is>
      </c>
      <c r="D126" s="4" t="inlineStr">
        <is>
          <t>P1261</t>
        </is>
      </c>
      <c r="E126" s="4" t="inlineStr"/>
      <c r="F126" s="4" t="n">
        <v>53</v>
      </c>
      <c r="G126" s="4" t="n"/>
      <c r="H126" s="4" t="n"/>
      <c r="I126" s="11" t="inlineStr">
        <is>
          <t>UF 550</t>
        </is>
      </c>
      <c r="J126" s="4" t="n"/>
      <c r="K126" s="4" t="n"/>
      <c r="L126" s="4" t="n"/>
      <c r="M126" s="4" t="n"/>
      <c r="N126" s="12" t="n"/>
      <c r="O126" s="13">
        <f>IF(N126="","",N126*(1+$D$3*1.19))</f>
        <v/>
      </c>
      <c r="P126" s="4" t="inlineStr"/>
      <c r="Q126" s="7" t="inlineStr">
        <is>
          <t>Garantía $4.000.000 · Casa · OCUPADA · P1261</t>
        </is>
      </c>
      <c r="R126" s="4" t="inlineStr">
        <is>
          <t>https://www.macal.cl/venta?fecha_remate=2026-09-30</t>
        </is>
      </c>
    </row>
    <row r="127">
      <c r="A127" s="4" t="n">
        <v>123</v>
      </c>
      <c r="B127" s="4" t="inlineStr">
        <is>
          <t>El Parron de Guay Guay Lote F18</t>
        </is>
      </c>
      <c r="C127" s="4" t="inlineStr">
        <is>
          <t>COLINA</t>
        </is>
      </c>
      <c r="D127" s="4" t="inlineStr">
        <is>
          <t>P1227</t>
        </is>
      </c>
      <c r="E127" s="4" t="inlineStr"/>
      <c r="F127" s="4" t="n">
        <v>5178</v>
      </c>
      <c r="G127" s="4" t="n"/>
      <c r="H127" s="4" t="n"/>
      <c r="I127" s="11" t="inlineStr">
        <is>
          <t>UF 500</t>
        </is>
      </c>
      <c r="J127" s="4" t="n"/>
      <c r="K127" s="4" t="n"/>
      <c r="L127" s="4" t="n"/>
      <c r="M127" s="4" t="n"/>
      <c r="N127" s="12" t="n"/>
      <c r="O127" s="13">
        <f>IF(N127="","",N127*(1+$D$3*1.19))</f>
        <v/>
      </c>
      <c r="P127" s="4" t="inlineStr"/>
      <c r="Q127" s="7" t="inlineStr">
        <is>
          <t>Garantía $4.000.000 · Parcela · DESOCUPADA · P1227</t>
        </is>
      </c>
      <c r="R127" s="4" t="inlineStr">
        <is>
          <t>https://www.macal.cl/venta?fecha_remate=2026-09-30</t>
        </is>
      </c>
    </row>
    <row r="128">
      <c r="A128" s="4" t="n">
        <v>124</v>
      </c>
      <c r="B128" s="4" t="inlineStr">
        <is>
          <t>Alcalde José Muñoz 2023</t>
        </is>
      </c>
      <c r="C128" s="4" t="inlineStr">
        <is>
          <t>NATALES</t>
        </is>
      </c>
      <c r="D128" s="4" t="inlineStr">
        <is>
          <t>P783</t>
        </is>
      </c>
      <c r="E128" s="4" t="inlineStr"/>
      <c r="F128" s="4" t="n">
        <v>142</v>
      </c>
      <c r="G128" s="4" t="n"/>
      <c r="H128" s="4" t="n"/>
      <c r="I128" s="11" t="inlineStr">
        <is>
          <t>UF 1.400</t>
        </is>
      </c>
      <c r="J128" s="4" t="n"/>
      <c r="K128" s="4" t="n"/>
      <c r="L128" s="4" t="n"/>
      <c r="M128" s="4" t="n"/>
      <c r="N128" s="12" t="n"/>
      <c r="O128" s="13">
        <f>IF(N128="","",N128*(1+$D$3*1.19))</f>
        <v/>
      </c>
      <c r="P128" s="4" t="inlineStr"/>
      <c r="Q128" s="7" t="inlineStr">
        <is>
          <t>Garantía $4.000.000 · Casa · OCUPADA · P783</t>
        </is>
      </c>
      <c r="R128" s="4" t="inlineStr">
        <is>
          <t>https://www.macal.cl/venta?fecha_remate=2026-09-30</t>
        </is>
      </c>
    </row>
    <row r="129">
      <c r="A129" s="4" t="n">
        <v>125</v>
      </c>
      <c r="B129" s="4" t="inlineStr">
        <is>
          <t>Cuarta Oriente Playa 270 (Ex 258)</t>
        </is>
      </c>
      <c r="C129" s="4" t="inlineStr">
        <is>
          <t>CARTAGENA</t>
        </is>
      </c>
      <c r="D129" s="4" t="inlineStr">
        <is>
          <t>P940</t>
        </is>
      </c>
      <c r="E129" s="4" t="inlineStr"/>
      <c r="F129" s="4" t="n">
        <v>116</v>
      </c>
      <c r="G129" s="4" t="n"/>
      <c r="H129" s="4" t="n"/>
      <c r="I129" s="11" t="inlineStr">
        <is>
          <t>UF 1.200</t>
        </is>
      </c>
      <c r="J129" s="4" t="n"/>
      <c r="K129" s="4" t="n"/>
      <c r="L129" s="4" t="n"/>
      <c r="M129" s="4" t="n"/>
      <c r="N129" s="12" t="n"/>
      <c r="O129" s="13">
        <f>IF(N129="","",N129*(1+$D$3*1.19))</f>
        <v/>
      </c>
      <c r="P129" s="4" t="inlineStr"/>
      <c r="Q129" s="7" t="inlineStr">
        <is>
          <t>Garantía $4.000.000 · Casa · OCUPADA · P940</t>
        </is>
      </c>
      <c r="R129" s="4" t="inlineStr">
        <is>
          <t>https://www.macal.cl/venta?fecha_remate=2026-09-30</t>
        </is>
      </c>
    </row>
    <row r="130">
      <c r="A130" s="4" t="n">
        <v>126</v>
      </c>
      <c r="B130" s="4" t="inlineStr">
        <is>
          <t>El Olimpo 2618. Depto. 312</t>
        </is>
      </c>
      <c r="C130" s="4" t="inlineStr">
        <is>
          <t>MAIPU</t>
        </is>
      </c>
      <c r="D130" s="4" t="inlineStr">
        <is>
          <t>P1262</t>
        </is>
      </c>
      <c r="E130" s="4" t="inlineStr"/>
      <c r="F130" s="4" t="n">
        <v>47</v>
      </c>
      <c r="G130" s="4" t="n"/>
      <c r="H130" s="4" t="n"/>
      <c r="I130" s="11" t="inlineStr">
        <is>
          <t>UF 370</t>
        </is>
      </c>
      <c r="J130" s="4" t="n"/>
      <c r="K130" s="4" t="n"/>
      <c r="L130" s="4" t="n"/>
      <c r="M130" s="4" t="n"/>
      <c r="N130" s="12" t="n"/>
      <c r="O130" s="13">
        <f>IF(N130="","",N130*(1+$D$3*1.19))</f>
        <v/>
      </c>
      <c r="P130" s="4" t="inlineStr"/>
      <c r="Q130" s="7" t="inlineStr">
        <is>
          <t>Garantía $4.000.000 · Departamento · OCUPADA · P1262</t>
        </is>
      </c>
      <c r="R130" s="4" t="inlineStr">
        <is>
          <t>https://www.macal.cl/venta?fecha_remate=2026-09-30</t>
        </is>
      </c>
    </row>
    <row r="131">
      <c r="A131" s="4" t="n">
        <v>127</v>
      </c>
      <c r="B131" s="4" t="inlineStr">
        <is>
          <t>Esmeralda 344</t>
        </is>
      </c>
      <c r="C131" s="4" t="inlineStr">
        <is>
          <t>LINARES</t>
        </is>
      </c>
      <c r="D131" s="4" t="inlineStr">
        <is>
          <t>P696</t>
        </is>
      </c>
      <c r="E131" s="4" t="inlineStr"/>
      <c r="F131" s="4" t="n">
        <v>109</v>
      </c>
      <c r="G131" s="4" t="n"/>
      <c r="H131" s="4" t="n"/>
      <c r="I131" s="11" t="inlineStr">
        <is>
          <t>UF 1.190</t>
        </is>
      </c>
      <c r="J131" s="4" t="n"/>
      <c r="K131" s="4" t="n"/>
      <c r="L131" s="4" t="n"/>
      <c r="M131" s="4" t="n"/>
      <c r="N131" s="12" t="n"/>
      <c r="O131" s="13">
        <f>IF(N131="","",N131*(1+$D$3*1.19))</f>
        <v/>
      </c>
      <c r="P131" s="4" t="inlineStr"/>
      <c r="Q131" s="7" t="inlineStr">
        <is>
          <t>Garantía $4.000.000 · Casa · OCUPADA · P696</t>
        </is>
      </c>
      <c r="R131" s="4" t="inlineStr">
        <is>
          <t>https://www.macal.cl/venta?fecha_remate=2026-09-30</t>
        </is>
      </c>
    </row>
    <row r="132">
      <c r="A132" s="4" t="n">
        <v>128</v>
      </c>
      <c r="B132" s="4" t="inlineStr">
        <is>
          <t>Miradores De Huife, Parcela 106</t>
        </is>
      </c>
      <c r="C132" s="4" t="inlineStr">
        <is>
          <t>PUCON</t>
        </is>
      </c>
      <c r="D132" s="4" t="inlineStr">
        <is>
          <t>P1292</t>
        </is>
      </c>
      <c r="E132" s="4" t="inlineStr"/>
      <c r="F132" s="4" t="n">
        <v>5000</v>
      </c>
      <c r="G132" s="4" t="n"/>
      <c r="H132" s="4" t="n"/>
      <c r="I132" s="14" t="n">
        <v>15000000</v>
      </c>
      <c r="J132" s="4" t="n"/>
      <c r="K132" s="4" t="n"/>
      <c r="L132" s="4" t="n"/>
      <c r="M132" s="4" t="n"/>
      <c r="N132" s="12" t="n"/>
      <c r="O132" s="13">
        <f>IF(N132="","",N132*(1+$D$3*1.19))</f>
        <v/>
      </c>
      <c r="P132" s="4" t="inlineStr"/>
      <c r="Q132" s="7" t="inlineStr">
        <is>
          <t>Garantía $4.000.000 · Parcela · DESOCUPADA · P1292</t>
        </is>
      </c>
      <c r="R132" s="4" t="inlineStr">
        <is>
          <t>https://www.macal.cl/venta?fecha_remate=2026-09-30</t>
        </is>
      </c>
    </row>
    <row r="133">
      <c r="A133" s="4" t="n">
        <v>129</v>
      </c>
      <c r="B133" s="4" t="inlineStr">
        <is>
          <t>Feliciano Silva S/N Depto. 21, Edif. 51</t>
        </is>
      </c>
      <c r="C133" s="4" t="inlineStr">
        <is>
          <t>SAN FERNANDO</t>
        </is>
      </c>
      <c r="D133" s="4" t="inlineStr">
        <is>
          <t>P1239</t>
        </is>
      </c>
      <c r="E133" s="4" t="inlineStr"/>
      <c r="F133" s="4" t="n">
        <v>44</v>
      </c>
      <c r="G133" s="4" t="n"/>
      <c r="H133" s="4" t="n"/>
      <c r="I133" s="11" t="inlineStr">
        <is>
          <t>UF 330</t>
        </is>
      </c>
      <c r="J133" s="4" t="n"/>
      <c r="K133" s="4" t="n"/>
      <c r="L133" s="4" t="n"/>
      <c r="M133" s="4" t="n"/>
      <c r="N133" s="12" t="n"/>
      <c r="O133" s="13">
        <f>IF(N133="","",N133*(1+$D$3*1.19))</f>
        <v/>
      </c>
      <c r="P133" s="4" t="inlineStr"/>
      <c r="Q133" s="7" t="inlineStr">
        <is>
          <t>Garantía $4.000.000 · Departamento · DESOCUPADA · P1239</t>
        </is>
      </c>
      <c r="R133" s="4" t="inlineStr">
        <is>
          <t>https://www.macal.cl/venta?fecha_remate=2026-09-30</t>
        </is>
      </c>
    </row>
    <row r="134">
      <c r="A134" s="4" t="n">
        <v>130</v>
      </c>
      <c r="B134" s="4" t="inlineStr">
        <is>
          <t>Camino Fundo Niágara, Lote A</t>
        </is>
      </c>
      <c r="C134" s="4" t="inlineStr">
        <is>
          <t>VILCUN</t>
        </is>
      </c>
      <c r="D134" s="4" t="inlineStr">
        <is>
          <t>P513</t>
        </is>
      </c>
      <c r="E134" s="4" t="inlineStr"/>
      <c r="F134" s="4" t="n">
        <v>10000</v>
      </c>
      <c r="G134" s="4" t="n"/>
      <c r="H134" s="4" t="n"/>
      <c r="I134" s="11" t="inlineStr">
        <is>
          <t>UF 590</t>
        </is>
      </c>
      <c r="J134" s="4" t="n"/>
      <c r="K134" s="4" t="n"/>
      <c r="L134" s="4" t="n"/>
      <c r="M134" s="4" t="n"/>
      <c r="N134" s="12" t="n"/>
      <c r="O134" s="13">
        <f>IF(N134="","",N134*(1+$D$3*1.19))</f>
        <v/>
      </c>
      <c r="P134" s="4" t="inlineStr"/>
      <c r="Q134" s="7" t="inlineStr">
        <is>
          <t>Garantía $4.000.000 · Parcela · OCUPADA · P513</t>
        </is>
      </c>
      <c r="R134" s="4" t="inlineStr">
        <is>
          <t>https://www.macal.cl/venta?fecha_remate=2026-09-30</t>
        </is>
      </c>
    </row>
    <row r="135">
      <c r="A135" s="4" t="n">
        <v>131</v>
      </c>
      <c r="B135" s="4" t="inlineStr">
        <is>
          <t>Cajón de San Pedro, Parcela 116, Resto Lote 8</t>
        </is>
      </c>
      <c r="C135" s="4" t="inlineStr">
        <is>
          <t>QUILLOTA</t>
        </is>
      </c>
      <c r="D135" s="4" t="inlineStr">
        <is>
          <t>P702</t>
        </is>
      </c>
      <c r="E135" s="4" t="inlineStr"/>
      <c r="F135" s="4" t="n">
        <v>5068</v>
      </c>
      <c r="G135" s="4" t="n"/>
      <c r="H135" s="4" t="n"/>
      <c r="I135" s="11" t="inlineStr">
        <is>
          <t>UF 690</t>
        </is>
      </c>
      <c r="J135" s="4" t="n"/>
      <c r="K135" s="4" t="n"/>
      <c r="L135" s="4" t="n"/>
      <c r="M135" s="4" t="n"/>
      <c r="N135" s="12" t="n"/>
      <c r="O135" s="13">
        <f>IF(N135="","",N135*(1+$D$3*1.19))</f>
        <v/>
      </c>
      <c r="P135" s="4" t="inlineStr"/>
      <c r="Q135" s="7" t="inlineStr">
        <is>
          <t>Garantía $4.000.000 · Parcela · OCUPADA · P702</t>
        </is>
      </c>
      <c r="R135" s="4" t="inlineStr">
        <is>
          <t>https://www.macal.cl/venta?fecha_remate=2026-09-30</t>
        </is>
      </c>
    </row>
    <row r="136">
      <c r="A136" s="4" t="n">
        <v>132</v>
      </c>
      <c r="B136" s="4" t="inlineStr">
        <is>
          <t>Río Baker, Fundo Santa Elsa, Parcela 17</t>
        </is>
      </c>
      <c r="C136" s="4" t="inlineStr">
        <is>
          <t>COCHRANE</t>
        </is>
      </c>
      <c r="D136" s="4" t="inlineStr">
        <is>
          <t>P1228</t>
        </is>
      </c>
      <c r="E136" s="4" t="inlineStr"/>
      <c r="F136" s="4" t="n">
        <v>7200</v>
      </c>
      <c r="G136" s="4" t="n"/>
      <c r="H136" s="4" t="n"/>
      <c r="I136" s="11" t="inlineStr">
        <is>
          <t>UF 390</t>
        </is>
      </c>
      <c r="J136" s="4" t="n"/>
      <c r="K136" s="4" t="n"/>
      <c r="L136" s="4" t="n"/>
      <c r="M136" s="4" t="n"/>
      <c r="N136" s="12" t="n"/>
      <c r="O136" s="13">
        <f>IF(N136="","",N136*(1+$D$3*1.19))</f>
        <v/>
      </c>
      <c r="P136" s="4" t="inlineStr"/>
      <c r="Q136" s="7" t="inlineStr">
        <is>
          <t>Garantía $4.000.000 · Parcela · DESOCUPADA · P1228</t>
        </is>
      </c>
      <c r="R136" s="4" t="inlineStr">
        <is>
          <t>https://www.macal.cl/venta?fecha_remate=2026-09-30</t>
        </is>
      </c>
    </row>
    <row r="137">
      <c r="A137" s="4" t="n">
        <v>133</v>
      </c>
      <c r="B137" s="4" t="inlineStr">
        <is>
          <t>Camino Los Coigues Parcela 52</t>
        </is>
      </c>
      <c r="C137" s="4" t="inlineStr">
        <is>
          <t>CURARREHUE</t>
        </is>
      </c>
      <c r="D137" s="4" t="inlineStr">
        <is>
          <t>P1216</t>
        </is>
      </c>
      <c r="E137" s="4" t="inlineStr"/>
      <c r="F137" s="4" t="n">
        <v>6238</v>
      </c>
      <c r="G137" s="4" t="n"/>
      <c r="H137" s="4" t="n"/>
      <c r="I137" s="14" t="n">
        <v>12000000</v>
      </c>
      <c r="J137" s="4" t="n"/>
      <c r="K137" s="4" t="n"/>
      <c r="L137" s="4" t="n"/>
      <c r="M137" s="4" t="n"/>
      <c r="N137" s="12" t="n"/>
      <c r="O137" s="13">
        <f>IF(N137="","",N137*(1+$D$3*1.19))</f>
        <v/>
      </c>
      <c r="P137" s="4" t="inlineStr"/>
      <c r="Q137" s="7" t="inlineStr">
        <is>
          <t>Garantía $4.000.000 · Parcela · DESOCUPADA · P1216</t>
        </is>
      </c>
      <c r="R137" s="4" t="inlineStr">
        <is>
          <t>https://www.macal.cl/venta?fecha_remate=2026-09-30</t>
        </is>
      </c>
    </row>
    <row r="138">
      <c r="A138" s="4" t="n">
        <v>134</v>
      </c>
      <c r="B138" s="4" t="inlineStr">
        <is>
          <t>Quechuas 7415, Depto. 42</t>
        </is>
      </c>
      <c r="C138" s="4" t="inlineStr">
        <is>
          <t>PENALOLEN</t>
        </is>
      </c>
      <c r="D138" s="4" t="inlineStr">
        <is>
          <t>P1263</t>
        </is>
      </c>
      <c r="E138" s="4" t="inlineStr"/>
      <c r="F138" s="4" t="n">
        <v>47</v>
      </c>
      <c r="G138" s="4" t="n"/>
      <c r="H138" s="4" t="n"/>
      <c r="I138" s="11" t="inlineStr">
        <is>
          <t>UF 420</t>
        </is>
      </c>
      <c r="J138" s="4" t="n"/>
      <c r="K138" s="4" t="n"/>
      <c r="L138" s="4" t="n"/>
      <c r="M138" s="4" t="n"/>
      <c r="N138" s="12" t="n"/>
      <c r="O138" s="13">
        <f>IF(N138="","",N138*(1+$D$3*1.19))</f>
        <v/>
      </c>
      <c r="P138" s="4" t="inlineStr"/>
      <c r="Q138" s="7" t="inlineStr">
        <is>
          <t>Garantía $4.000.000 · Departamento · OCUPADA · P1263</t>
        </is>
      </c>
      <c r="R138" s="4" t="inlineStr">
        <is>
          <t>https://www.macal.cl/venta?fecha_remate=2026-09-30</t>
        </is>
      </c>
    </row>
    <row r="139">
      <c r="A139" s="4" t="n">
        <v>135</v>
      </c>
      <c r="B139" s="4" t="inlineStr">
        <is>
          <t>Fundo Las Encinas Lote 35</t>
        </is>
      </c>
      <c r="C139" s="4" t="inlineStr">
        <is>
          <t>LLAY-LLAY</t>
        </is>
      </c>
      <c r="D139" s="4" t="inlineStr">
        <is>
          <t>PLEG108888</t>
        </is>
      </c>
      <c r="E139" s="4" t="inlineStr"/>
      <c r="F139" s="4" t="n">
        <v>6890</v>
      </c>
      <c r="G139" s="4" t="n"/>
      <c r="H139" s="4" t="n"/>
      <c r="I139" s="11" t="inlineStr">
        <is>
          <t>UF 300</t>
        </is>
      </c>
      <c r="J139" s="4" t="n"/>
      <c r="K139" s="4" t="n"/>
      <c r="L139" s="4" t="n"/>
      <c r="M139" s="4" t="n"/>
      <c r="N139" s="12" t="n"/>
      <c r="O139" s="13">
        <f>IF(N139="","",N139*(1+$D$3*1.19))</f>
        <v/>
      </c>
      <c r="P139" s="4" t="inlineStr"/>
      <c r="Q139" s="7" t="inlineStr">
        <is>
          <t>Garantía $4.000.000 · Parcela · OCUPADA · PLEG108888</t>
        </is>
      </c>
      <c r="R139" s="4" t="inlineStr">
        <is>
          <t>https://www.macal.cl/venta?fecha_remate=2026-09-30</t>
        </is>
      </c>
    </row>
    <row r="140">
      <c r="A140" s="4" t="n">
        <v>136</v>
      </c>
      <c r="B140" s="4" t="inlineStr">
        <is>
          <t>Parque Del Niblinto, Parcela 47</t>
        </is>
      </c>
      <c r="C140" s="4" t="inlineStr">
        <is>
          <t>COLLIPULLI</t>
        </is>
      </c>
      <c r="D140" s="4" t="inlineStr">
        <is>
          <t>P1291</t>
        </is>
      </c>
      <c r="E140" s="4" t="inlineStr"/>
      <c r="F140" s="4" t="n">
        <v>10000</v>
      </c>
      <c r="G140" s="4" t="n"/>
      <c r="H140" s="4" t="n"/>
      <c r="I140" s="14" t="n">
        <v>5500000</v>
      </c>
      <c r="J140" s="4" t="n"/>
      <c r="K140" s="4" t="n"/>
      <c r="L140" s="4" t="n"/>
      <c r="M140" s="4" t="n"/>
      <c r="N140" s="12" t="n"/>
      <c r="O140" s="13">
        <f>IF(N140="","",N140*(1+$D$3*1.19))</f>
        <v/>
      </c>
      <c r="P140" s="4" t="inlineStr"/>
      <c r="Q140" s="7" t="inlineStr">
        <is>
          <t>Garantía $2.000.000 · Parcela · DESOCUPADA · P1291</t>
        </is>
      </c>
      <c r="R140" s="4" t="inlineStr">
        <is>
          <t>https://www.macal.cl/venta?fecha_remate=2026-09-30</t>
        </is>
      </c>
    </row>
    <row r="141">
      <c r="A141" s="4" t="n">
        <v>137</v>
      </c>
      <c r="B141" s="4" t="inlineStr">
        <is>
          <t>Pasaje Santa Bernardita 4146</t>
        </is>
      </c>
      <c r="C141" s="4" t="inlineStr">
        <is>
          <t>PUENTE ALTO</t>
        </is>
      </c>
      <c r="D141" s="4" t="inlineStr">
        <is>
          <t>P1259</t>
        </is>
      </c>
      <c r="E141" s="4" t="inlineStr"/>
      <c r="F141" s="4" t="n">
        <v>49</v>
      </c>
      <c r="G141" s="4" t="n"/>
      <c r="H141" s="4" t="n"/>
      <c r="I141" s="11" t="inlineStr">
        <is>
          <t>UF 300</t>
        </is>
      </c>
      <c r="J141" s="4" t="n"/>
      <c r="K141" s="4" t="n"/>
      <c r="L141" s="4" t="n"/>
      <c r="M141" s="4" t="n"/>
      <c r="N141" s="12" t="n"/>
      <c r="O141" s="13">
        <f>IF(N141="","",N141*(1+$D$3*1.19))</f>
        <v/>
      </c>
      <c r="P141" s="4" t="inlineStr"/>
      <c r="Q141" s="7" t="inlineStr">
        <is>
          <t>Garantía $4.000.000 · Casa · OCUPADA · P1259</t>
        </is>
      </c>
      <c r="R141" s="4" t="inlineStr">
        <is>
          <t>https://www.macal.cl/venta?fecha_remate=2026-09-30</t>
        </is>
      </c>
    </row>
    <row r="142">
      <c r="A142" s="4" t="n">
        <v>138</v>
      </c>
      <c r="B142" s="4" t="inlineStr">
        <is>
          <t>Hacienda Panamá, Parcela 30 - 173</t>
        </is>
      </c>
      <c r="C142" s="4" t="inlineStr">
        <is>
          <t>SANTA CRUZ</t>
        </is>
      </c>
      <c r="D142" s="4" t="inlineStr">
        <is>
          <t>P1219</t>
        </is>
      </c>
      <c r="E142" s="4" t="inlineStr"/>
      <c r="F142" s="4" t="n">
        <v>5000</v>
      </c>
      <c r="G142" s="4" t="n"/>
      <c r="H142" s="4" t="n"/>
      <c r="I142" s="14" t="n">
        <v>5500000</v>
      </c>
      <c r="J142" s="4" t="n"/>
      <c r="K142" s="4" t="n"/>
      <c r="L142" s="4" t="n"/>
      <c r="M142" s="4" t="n"/>
      <c r="N142" s="12" t="n"/>
      <c r="O142" s="13">
        <f>IF(N142="","",N142*(1+$D$3*1.19))</f>
        <v/>
      </c>
      <c r="P142" s="4" t="inlineStr"/>
      <c r="Q142" s="7" t="inlineStr">
        <is>
          <t>Garantía $2.000.000 · Parcela · DESOCUPADA · P1219</t>
        </is>
      </c>
      <c r="R142" s="4" t="inlineStr">
        <is>
          <t>https://www.macal.cl/venta?fecha_remate=2026-09-30</t>
        </is>
      </c>
    </row>
    <row r="143">
      <c r="A143" s="4" t="n">
        <v>139</v>
      </c>
      <c r="B143" s="4" t="inlineStr">
        <is>
          <t>Parcela Costa Patagonia OM36</t>
        </is>
      </c>
      <c r="C143" s="4" t="inlineStr">
        <is>
          <t>AYSEN</t>
        </is>
      </c>
      <c r="D143" s="4" t="inlineStr">
        <is>
          <t>PLEG106689</t>
        </is>
      </c>
      <c r="E143" s="4" t="inlineStr"/>
      <c r="F143" s="4" t="n">
        <v>5050</v>
      </c>
      <c r="G143" s="4" t="n"/>
      <c r="H143" s="4" t="n"/>
      <c r="I143" s="14" t="n">
        <v>5000000</v>
      </c>
      <c r="J143" s="4" t="n"/>
      <c r="K143" s="4" t="n"/>
      <c r="L143" s="4" t="n"/>
      <c r="M143" s="4" t="n"/>
      <c r="N143" s="12" t="n"/>
      <c r="O143" s="13">
        <f>IF(N143="","",N143*(1+$D$3*1.19))</f>
        <v/>
      </c>
      <c r="P143" s="4" t="inlineStr"/>
      <c r="Q143" s="7" t="inlineStr">
        <is>
          <t>Garantía $2.000.000 · Parcela · DESOCUPADA · PLEG106689</t>
        </is>
      </c>
      <c r="R143" s="4" t="inlineStr">
        <is>
          <t>https://www.macal.cl/venta?fecha_remate=2026-09-30</t>
        </is>
      </c>
    </row>
    <row r="144">
      <c r="A144" s="4" t="n">
        <v>140</v>
      </c>
      <c r="B144" s="4" t="inlineStr">
        <is>
          <t>Pasaje 3 Norte 1061</t>
        </is>
      </c>
      <c r="C144" s="4" t="inlineStr">
        <is>
          <t>MAIPU</t>
        </is>
      </c>
      <c r="D144" s="4" t="inlineStr">
        <is>
          <t>P1276</t>
        </is>
      </c>
      <c r="E144" s="4" t="inlineStr"/>
      <c r="F144" s="4" t="n">
        <v>87</v>
      </c>
      <c r="G144" s="4" t="n"/>
      <c r="H144" s="4" t="n"/>
      <c r="I144" s="11" t="inlineStr">
        <is>
          <t>UF 610</t>
        </is>
      </c>
      <c r="J144" s="4" t="n"/>
      <c r="K144" s="4" t="n"/>
      <c r="L144" s="4" t="n"/>
      <c r="M144" s="4" t="n"/>
      <c r="N144" s="12" t="n"/>
      <c r="O144" s="13">
        <f>IF(N144="","",N144*(1+$D$3*1.19))</f>
        <v/>
      </c>
      <c r="P144" s="4" t="inlineStr"/>
      <c r="Q144" s="7" t="inlineStr">
        <is>
          <t>Garantía $4.000.000 · Casa · OCUPADA · P1276</t>
        </is>
      </c>
      <c r="R144" s="4" t="inlineStr">
        <is>
          <t>https://www.macal.cl/venta?fecha_remate=2026-09-30</t>
        </is>
      </c>
    </row>
    <row r="145">
      <c r="A145" s="4" t="n">
        <v>141</v>
      </c>
      <c r="B145" s="4" t="inlineStr">
        <is>
          <t>Fundo California, Parcela 48</t>
        </is>
      </c>
      <c r="C145" s="4" t="inlineStr">
        <is>
          <t>LA HIGUERA</t>
        </is>
      </c>
      <c r="D145" s="4" t="inlineStr">
        <is>
          <t>PLEG105358</t>
        </is>
      </c>
      <c r="E145" s="4" t="inlineStr"/>
      <c r="F145" s="4" t="n">
        <v>5269</v>
      </c>
      <c r="G145" s="4" t="n"/>
      <c r="H145" s="4" t="n"/>
      <c r="I145" s="11" t="inlineStr">
        <is>
          <t>UF 100</t>
        </is>
      </c>
      <c r="J145" s="4" t="n"/>
      <c r="K145" s="4" t="n"/>
      <c r="L145" s="4" t="n"/>
      <c r="M145" s="4" t="n"/>
      <c r="N145" s="12" t="n"/>
      <c r="O145" s="13">
        <f>IF(N145="","",N145*(1+$D$3*1.19))</f>
        <v/>
      </c>
      <c r="P145" s="4" t="inlineStr"/>
      <c r="Q145" s="7" t="inlineStr">
        <is>
          <t>Garantía $1.000.000 · Parcela · DESOCUPADA · PLEG105358</t>
        </is>
      </c>
      <c r="R145" s="4" t="inlineStr">
        <is>
          <t>https://www.macal.cl/venta?fecha_remate=2026-09-30</t>
        </is>
      </c>
    </row>
    <row r="146">
      <c r="A146" s="4" t="n">
        <v>142</v>
      </c>
      <c r="B146" s="4" t="inlineStr">
        <is>
          <t>Strawberry Lane, Horseshoe Bend, AR 72512</t>
        </is>
      </c>
      <c r="C146" s="4" t="inlineStr">
        <is>
          <t>ARKANSAS</t>
        </is>
      </c>
      <c r="D146" s="4" t="inlineStr">
        <is>
          <t>P1221</t>
        </is>
      </c>
      <c r="E146" s="4" t="inlineStr"/>
      <c r="F146" s="4" t="n">
        <v>1010</v>
      </c>
      <c r="G146" s="4" t="n"/>
      <c r="H146" s="4" t="n"/>
      <c r="I146" s="14" t="n">
        <v>3000000</v>
      </c>
      <c r="J146" s="4" t="n"/>
      <c r="K146" s="4" t="n"/>
      <c r="L146" s="4" t="n"/>
      <c r="M146" s="4" t="n"/>
      <c r="N146" s="12" t="n"/>
      <c r="O146" s="13">
        <f>IF(N146="","",N146*(1+$D$3*1.19))</f>
        <v/>
      </c>
      <c r="P146" s="4" t="inlineStr"/>
      <c r="Q146" s="7" t="inlineStr">
        <is>
          <t>Garantía $1.000.000 · Parcela · DESOCUPADA · P1221</t>
        </is>
      </c>
      <c r="R146" s="4" t="inlineStr">
        <is>
          <t>https://www.macal.cl/venta?fecha_remate=2026-09-30</t>
        </is>
      </c>
    </row>
    <row r="147">
      <c r="A147" s="4" t="n">
        <v>143</v>
      </c>
      <c r="B147" s="4" t="inlineStr">
        <is>
          <t>José Miguel Carrera 200</t>
        </is>
      </c>
      <c r="C147" s="4" t="inlineStr">
        <is>
          <t>QUILICURA</t>
        </is>
      </c>
      <c r="D147" s="4" t="inlineStr">
        <is>
          <t>P1269</t>
        </is>
      </c>
      <c r="E147" s="4" t="inlineStr"/>
      <c r="F147" s="4" t="n">
        <v>42</v>
      </c>
      <c r="G147" s="4" t="n"/>
      <c r="H147" s="4" t="n"/>
      <c r="I147" s="11" t="inlineStr">
        <is>
          <t>UF 300</t>
        </is>
      </c>
      <c r="J147" s="4" t="n"/>
      <c r="K147" s="4" t="n"/>
      <c r="L147" s="4" t="n"/>
      <c r="M147" s="4" t="n"/>
      <c r="N147" s="12" t="n"/>
      <c r="O147" s="13">
        <f>IF(N147="","",N147*(1+$D$3*1.19))</f>
        <v/>
      </c>
      <c r="P147" s="4" t="inlineStr"/>
      <c r="Q147" s="7" t="inlineStr">
        <is>
          <t>Garantía $4.000.000 · Casa · DESOCUPADA · P1269</t>
        </is>
      </c>
      <c r="R147" s="4" t="inlineStr">
        <is>
          <t>https://www.macal.cl/venta?fecha_remate=2026-09-30</t>
        </is>
      </c>
    </row>
    <row r="148">
      <c r="A148" s="4" t="n">
        <v>144</v>
      </c>
      <c r="B148" s="4" t="inlineStr">
        <is>
          <t>Av. Manuel Rodríguez 0438</t>
        </is>
      </c>
      <c r="C148" s="4" t="inlineStr">
        <is>
          <t>LA GRANJA</t>
        </is>
      </c>
      <c r="D148" s="4" t="inlineStr">
        <is>
          <t>P1256</t>
        </is>
      </c>
      <c r="E148" s="4" t="inlineStr"/>
      <c r="F148" s="4" t="n">
        <v>118</v>
      </c>
      <c r="G148" s="4" t="n"/>
      <c r="H148" s="4" t="n"/>
      <c r="I148" s="11" t="inlineStr">
        <is>
          <t>UF 1.200</t>
        </is>
      </c>
      <c r="J148" s="4" t="n"/>
      <c r="K148" s="4" t="n"/>
      <c r="L148" s="4" t="n"/>
      <c r="M148" s="4" t="n"/>
      <c r="N148" s="12" t="n"/>
      <c r="O148" s="13">
        <f>IF(N148="","",N148*(1+$D$3*1.19))</f>
        <v/>
      </c>
      <c r="P148" s="4" t="inlineStr"/>
      <c r="Q148" s="7" t="inlineStr">
        <is>
          <t>Garantía $4.000.000 · Casa · OCUPADA · P1256</t>
        </is>
      </c>
      <c r="R148" s="4" t="inlineStr">
        <is>
          <t>https://www.macal.cl/venta?fecha_remate=2026-09-30</t>
        </is>
      </c>
    </row>
    <row r="149">
      <c r="A149" s="4" t="n">
        <v>145</v>
      </c>
      <c r="B149" s="4" t="inlineStr">
        <is>
          <t>Santo Domingo 1450, Depto. 2701</t>
        </is>
      </c>
      <c r="C149" s="4" t="inlineStr">
        <is>
          <t>SANTIAGO</t>
        </is>
      </c>
      <c r="D149" s="4" t="inlineStr">
        <is>
          <t>P1186</t>
        </is>
      </c>
      <c r="E149" s="4" t="inlineStr"/>
      <c r="F149" s="4" t="n">
        <v>46</v>
      </c>
      <c r="G149" s="4" t="n"/>
      <c r="H149" s="4" t="n"/>
      <c r="I149" s="11" t="inlineStr">
        <is>
          <t>UF 2.300</t>
        </is>
      </c>
      <c r="J149" s="4" t="n"/>
      <c r="K149" s="4" t="n"/>
      <c r="L149" s="4" t="n"/>
      <c r="M149" s="4" t="n"/>
      <c r="N149" s="12" t="n"/>
      <c r="O149" s="13">
        <f>IF(N149="","",N149*(1+$D$3*1.19))</f>
        <v/>
      </c>
      <c r="P149" s="4" t="inlineStr"/>
      <c r="Q149" s="7" t="inlineStr">
        <is>
          <t>Garantía $4.000.000 · Departamento · DESOCUPADA · P1186</t>
        </is>
      </c>
      <c r="R149" s="4" t="inlineStr">
        <is>
          <t>https://www.macal.cl/venta?fecha_remate=2026-09-30</t>
        </is>
      </c>
    </row>
    <row r="150">
      <c r="A150" s="4" t="n">
        <v>146</v>
      </c>
      <c r="B150" s="4" t="inlineStr">
        <is>
          <t>Paseo Relmu 10217</t>
        </is>
      </c>
      <c r="C150" s="4" t="inlineStr">
        <is>
          <t>EL BOSQUE</t>
        </is>
      </c>
      <c r="D150" s="4" t="inlineStr">
        <is>
          <t>P1257</t>
        </is>
      </c>
      <c r="E150" s="4" t="inlineStr"/>
      <c r="F150" s="4" t="n">
        <v>52</v>
      </c>
      <c r="G150" s="4" t="n"/>
      <c r="H150" s="4" t="n"/>
      <c r="I150" s="11" t="inlineStr">
        <is>
          <t>UF 360</t>
        </is>
      </c>
      <c r="J150" s="4" t="n"/>
      <c r="K150" s="4" t="n"/>
      <c r="L150" s="4" t="n"/>
      <c r="M150" s="4" t="n"/>
      <c r="N150" s="12" t="n"/>
      <c r="O150" s="13">
        <f>IF(N150="","",N150*(1+$D$3*1.19))</f>
        <v/>
      </c>
      <c r="P150" s="4" t="inlineStr"/>
      <c r="Q150" s="7" t="inlineStr">
        <is>
          <t>Garantía $4.000.000 · Casa · OCUPADA · P1257</t>
        </is>
      </c>
      <c r="R150" s="4" t="inlineStr">
        <is>
          <t>https://www.macal.cl/venta?fecha_remate=2026-09-30</t>
        </is>
      </c>
    </row>
    <row r="151">
      <c r="A151" s="4" t="n">
        <v>147</v>
      </c>
      <c r="B151" s="4" t="inlineStr">
        <is>
          <t>Marbella 2805</t>
        </is>
      </c>
      <c r="C151" s="4" t="inlineStr">
        <is>
          <t>TOME</t>
        </is>
      </c>
      <c r="D151" s="4" t="inlineStr">
        <is>
          <t>P1278</t>
        </is>
      </c>
      <c r="E151" s="4" t="inlineStr"/>
      <c r="F151" s="4" t="n">
        <v>46</v>
      </c>
      <c r="G151" s="4" t="n"/>
      <c r="H151" s="4" t="n"/>
      <c r="I151" s="11" t="inlineStr">
        <is>
          <t>UF 320</t>
        </is>
      </c>
      <c r="J151" s="4" t="n"/>
      <c r="K151" s="4" t="n"/>
      <c r="L151" s="4" t="n"/>
      <c r="M151" s="4" t="n"/>
      <c r="N151" s="12" t="n"/>
      <c r="O151" s="13">
        <f>IF(N151="","",N151*(1+$D$3*1.19))</f>
        <v/>
      </c>
      <c r="P151" s="4" t="inlineStr"/>
      <c r="Q151" s="7" t="inlineStr">
        <is>
          <t>Garantía $4.000.000 · Casa · DESOCUPADA · P1278</t>
        </is>
      </c>
      <c r="R151" s="4" t="inlineStr">
        <is>
          <t>https://www.macal.cl/venta?fecha_remate=2026-09-30</t>
        </is>
      </c>
    </row>
    <row r="152">
      <c r="A152" s="4" t="n">
        <v>148</v>
      </c>
      <c r="B152" s="4" t="inlineStr">
        <is>
          <t>Radal 66, Depto. 1810, Torre A</t>
        </is>
      </c>
      <c r="C152" s="4" t="inlineStr">
        <is>
          <t>ESTACION CENTRAL</t>
        </is>
      </c>
      <c r="D152" s="4" t="inlineStr">
        <is>
          <t>P1205</t>
        </is>
      </c>
      <c r="E152" s="4" t="inlineStr"/>
      <c r="F152" s="4" t="n">
        <v>25</v>
      </c>
      <c r="G152" s="4" t="n"/>
      <c r="H152" s="4" t="n"/>
      <c r="I152" s="14" t="n">
        <v>41229978</v>
      </c>
      <c r="J152" s="4" t="n"/>
      <c r="K152" s="4" t="n"/>
      <c r="L152" s="4" t="n"/>
      <c r="M152" s="4" t="n"/>
      <c r="N152" s="12" t="n"/>
      <c r="O152" s="13">
        <f>IF(N152="","",N152*(1+$D$3*1.19))</f>
        <v/>
      </c>
      <c r="P152" s="4" t="inlineStr"/>
      <c r="Q152" s="7" t="inlineStr">
        <is>
          <t>Garantía $4.000.000 · Departamento · DESOCUPADA · P1205</t>
        </is>
      </c>
      <c r="R152" s="4" t="inlineStr">
        <is>
          <t>https://www.macal.cl/venta?fecha_remate=2026-09-30</t>
        </is>
      </c>
    </row>
    <row r="153">
      <c r="A153" s="4" t="n">
        <v>149</v>
      </c>
      <c r="B153" s="4" t="inlineStr">
        <is>
          <t>Santa Berta 2932</t>
        </is>
      </c>
      <c r="C153" s="4" t="inlineStr">
        <is>
          <t>MAIPU</t>
        </is>
      </c>
      <c r="D153" s="4" t="inlineStr">
        <is>
          <t>P693</t>
        </is>
      </c>
      <c r="E153" s="4" t="inlineStr"/>
      <c r="F153" s="4" t="n">
        <v>81</v>
      </c>
      <c r="G153" s="4" t="n"/>
      <c r="H153" s="4" t="n"/>
      <c r="I153" s="11" t="inlineStr">
        <is>
          <t>UF 1.990</t>
        </is>
      </c>
      <c r="J153" s="4" t="n"/>
      <c r="K153" s="4" t="n"/>
      <c r="L153" s="4" t="n"/>
      <c r="M153" s="4" t="n"/>
      <c r="N153" s="12" t="n"/>
      <c r="O153" s="13">
        <f>IF(N153="","",N153*(1+$D$3*1.19))</f>
        <v/>
      </c>
      <c r="P153" s="4" t="inlineStr"/>
      <c r="Q153" s="7" t="inlineStr">
        <is>
          <t>Garantía $4.000.000 · Casa · DESOCUPADA SIN LLAVES · P693</t>
        </is>
      </c>
      <c r="R153" s="4" t="inlineStr">
        <is>
          <t>https://www.macal.cl/venta?fecha_remate=2026-09-30</t>
        </is>
      </c>
    </row>
    <row r="154">
      <c r="A154" s="4" t="n">
        <v>150</v>
      </c>
      <c r="B154" s="4" t="inlineStr">
        <is>
          <t>Pasaje San Guillermo 2901</t>
        </is>
      </c>
      <c r="C154" s="4" t="inlineStr">
        <is>
          <t>PUENTE ALTO</t>
        </is>
      </c>
      <c r="D154" s="4" t="inlineStr">
        <is>
          <t>P695</t>
        </is>
      </c>
      <c r="E154" s="4" t="inlineStr"/>
      <c r="F154" s="4" t="n">
        <v>50</v>
      </c>
      <c r="G154" s="4" t="n"/>
      <c r="H154" s="4" t="n"/>
      <c r="I154" s="11" t="inlineStr">
        <is>
          <t>UF 1.590</t>
        </is>
      </c>
      <c r="J154" s="4" t="n"/>
      <c r="K154" s="4" t="n"/>
      <c r="L154" s="4" t="n"/>
      <c r="M154" s="4" t="n"/>
      <c r="N154" s="12" t="n"/>
      <c r="O154" s="13">
        <f>IF(N154="","",N154*(1+$D$3*1.19))</f>
        <v/>
      </c>
      <c r="P154" s="4" t="inlineStr"/>
      <c r="Q154" s="7" t="inlineStr">
        <is>
          <t>Garantía $4.000.000 · Casa · OCUPADA · P695</t>
        </is>
      </c>
      <c r="R154" s="4" t="inlineStr">
        <is>
          <t>https://www.macal.cl/venta?fecha_remate=2026-09-30</t>
        </is>
      </c>
    </row>
    <row r="155">
      <c r="A155" s="4" t="n">
        <v>151</v>
      </c>
      <c r="B155" s="4" t="inlineStr">
        <is>
          <t>Parcela Lago Ranco, Nontuela, Hijuela 7 Lote F-8</t>
        </is>
      </c>
      <c r="C155" s="4" t="inlineStr">
        <is>
          <t>FUTRONO</t>
        </is>
      </c>
      <c r="D155" s="4" t="inlineStr">
        <is>
          <t>P776</t>
        </is>
      </c>
      <c r="E155" s="4" t="inlineStr"/>
      <c r="F155" s="4" t="n">
        <v>5000</v>
      </c>
      <c r="G155" s="4" t="n"/>
      <c r="H155" s="4" t="n"/>
      <c r="I155" s="14" t="n">
        <v>25000000</v>
      </c>
      <c r="J155" s="4" t="n"/>
      <c r="K155" s="4" t="n"/>
      <c r="L155" s="4" t="n"/>
      <c r="M155" s="4" t="n"/>
      <c r="N155" s="12" t="n"/>
      <c r="O155" s="13">
        <f>IF(N155="","",N155*(1+$D$3*1.19))</f>
        <v/>
      </c>
      <c r="P155" s="4" t="inlineStr"/>
      <c r="Q155" s="7" t="inlineStr">
        <is>
          <t>Garantía $4.000.000 · Parcela · DESOCUPADA · P776</t>
        </is>
      </c>
      <c r="R155" s="4" t="inlineStr">
        <is>
          <t>https://www.macal.cl/venta?fecha_remate=2026-09-30</t>
        </is>
      </c>
    </row>
    <row r="156">
      <c r="A156" s="4" t="n">
        <v>152</v>
      </c>
      <c r="B156" s="4" t="inlineStr">
        <is>
          <t>Playa Blanca 2525, Casa 20</t>
        </is>
      </c>
      <c r="C156" s="4" t="inlineStr">
        <is>
          <t>IQUIQUE</t>
        </is>
      </c>
      <c r="D156" s="4" t="inlineStr">
        <is>
          <t>P703</t>
        </is>
      </c>
      <c r="E156" s="4" t="inlineStr"/>
      <c r="F156" s="4" t="n">
        <v>86</v>
      </c>
      <c r="G156" s="4" t="n"/>
      <c r="H156" s="4" t="n"/>
      <c r="I156" s="11" t="inlineStr">
        <is>
          <t>UF 3.290</t>
        </is>
      </c>
      <c r="J156" s="4" t="n"/>
      <c r="K156" s="4" t="n"/>
      <c r="L156" s="4" t="n"/>
      <c r="M156" s="4" t="n"/>
      <c r="N156" s="12" t="n"/>
      <c r="O156" s="13">
        <f>IF(N156="","",N156*(1+$D$3*1.19))</f>
        <v/>
      </c>
      <c r="P156" s="4" t="inlineStr"/>
      <c r="Q156" s="7" t="inlineStr">
        <is>
          <t>Garantía $4.000.000 · Casa · DESOCUPADA SIN LLAVES · P703</t>
        </is>
      </c>
      <c r="R156" s="4" t="inlineStr">
        <is>
          <t>https://www.macal.cl/venta?fecha_remate=2026-09-30</t>
        </is>
      </c>
    </row>
    <row r="157">
      <c r="A157" s="4" t="n">
        <v>153</v>
      </c>
      <c r="B157" s="4" t="inlineStr">
        <is>
          <t>Mateo de Toro y Zambrano 2937-2939, Local D y Local E</t>
        </is>
      </c>
      <c r="C157" s="4" t="inlineStr">
        <is>
          <t>MAIPU</t>
        </is>
      </c>
      <c r="D157" s="4" t="inlineStr">
        <is>
          <t>P804</t>
        </is>
      </c>
      <c r="E157" s="4" t="inlineStr"/>
      <c r="F157" s="4" t="n">
        <v>162</v>
      </c>
      <c r="G157" s="4" t="n"/>
      <c r="H157" s="4" t="n"/>
      <c r="I157" s="11" t="inlineStr">
        <is>
          <t>UF 1.850</t>
        </is>
      </c>
      <c r="J157" s="4" t="n"/>
      <c r="K157" s="4" t="n"/>
      <c r="L157" s="4" t="n"/>
      <c r="M157" s="4" t="n"/>
      <c r="N157" s="12" t="n"/>
      <c r="O157" s="13">
        <f>IF(N157="","",N157*(1+$D$3*1.19))</f>
        <v/>
      </c>
      <c r="P157" s="4" t="inlineStr"/>
      <c r="Q157" s="7" t="inlineStr">
        <is>
          <t>Garantía $4.000.000 · Local Comercial · DESOCUPADA · P804</t>
        </is>
      </c>
      <c r="R157" s="4" t="inlineStr">
        <is>
          <t>https://www.macal.cl/venta?fecha_remate=2026-09-30</t>
        </is>
      </c>
    </row>
    <row r="158">
      <c r="A158" s="4" t="n">
        <v>154</v>
      </c>
      <c r="B158" s="4" t="inlineStr">
        <is>
          <t>Gabriela Mistral Parcela 37, Lote 4-A</t>
        </is>
      </c>
      <c r="C158" s="4" t="inlineStr">
        <is>
          <t>LA SERENA</t>
        </is>
      </c>
      <c r="D158" s="4" t="inlineStr">
        <is>
          <t>P719</t>
        </is>
      </c>
      <c r="E158" s="4" t="inlineStr"/>
      <c r="F158" s="4" t="n">
        <v>72</v>
      </c>
      <c r="G158" s="4" t="n"/>
      <c r="H158" s="4" t="n"/>
      <c r="I158" s="11" t="inlineStr">
        <is>
          <t>UF 1.890</t>
        </is>
      </c>
      <c r="J158" s="4" t="n"/>
      <c r="K158" s="4" t="n"/>
      <c r="L158" s="4" t="n"/>
      <c r="M158" s="4" t="n"/>
      <c r="N158" s="12" t="n"/>
      <c r="O158" s="13">
        <f>IF(N158="","",N158*(1+$D$3*1.19))</f>
        <v/>
      </c>
      <c r="P158" s="4" t="inlineStr"/>
      <c r="Q158" s="7" t="inlineStr">
        <is>
          <t>Garantía $4.000.000 · Parcela con casa · DESOCUPADA · P719</t>
        </is>
      </c>
      <c r="R158" s="4" t="inlineStr">
        <is>
          <t>https://www.macal.cl/venta?fecha_remate=2026-09-30</t>
        </is>
      </c>
    </row>
    <row r="159">
      <c r="A159" s="4" t="n">
        <v>155</v>
      </c>
      <c r="B159" s="4" t="inlineStr">
        <is>
          <t>Valle del Principal, Lote 1051</t>
        </is>
      </c>
      <c r="C159" s="4" t="inlineStr">
        <is>
          <t>PIRQUE</t>
        </is>
      </c>
      <c r="D159" s="4" t="inlineStr">
        <is>
          <t>P1197</t>
        </is>
      </c>
      <c r="E159" s="4" t="inlineStr"/>
      <c r="F159" s="4" t="n">
        <v>237</v>
      </c>
      <c r="G159" s="4" t="n"/>
      <c r="H159" s="4" t="n"/>
      <c r="I159" s="11" t="inlineStr">
        <is>
          <t>UF 3.820</t>
        </is>
      </c>
      <c r="J159" s="4" t="n"/>
      <c r="K159" s="4" t="n"/>
      <c r="L159" s="4" t="n"/>
      <c r="M159" s="4" t="n"/>
      <c r="N159" s="12" t="n"/>
      <c r="O159" s="13">
        <f>IF(N159="","",N159*(1+$D$3*1.19))</f>
        <v/>
      </c>
      <c r="P159" s="4" t="inlineStr"/>
      <c r="Q159" s="7" t="inlineStr">
        <is>
          <t>Garantía $4.000.000 · Parcela con casa · OCUPADA · P1197</t>
        </is>
      </c>
      <c r="R159" s="4" t="inlineStr">
        <is>
          <t>https://www.macal.cl/venta?fecha_remate=2026-09-30</t>
        </is>
      </c>
    </row>
    <row r="160">
      <c r="A160" s="4" t="n">
        <v>156</v>
      </c>
      <c r="B160" s="4" t="inlineStr">
        <is>
          <t>9 Poniente 8246, San Gregorio</t>
        </is>
      </c>
      <c r="C160" s="4" t="inlineStr">
        <is>
          <t>LA GRANJA</t>
        </is>
      </c>
      <c r="D160" s="4" t="inlineStr">
        <is>
          <t>P563</t>
        </is>
      </c>
      <c r="E160" s="4" t="inlineStr"/>
      <c r="F160" s="4" t="n">
        <v>94</v>
      </c>
      <c r="G160" s="4" t="n"/>
      <c r="H160" s="4" t="n"/>
      <c r="I160" s="11" t="inlineStr">
        <is>
          <t>UF 1.490</t>
        </is>
      </c>
      <c r="J160" s="4" t="n"/>
      <c r="K160" s="4" t="n"/>
      <c r="L160" s="4" t="n"/>
      <c r="M160" s="4" t="n"/>
      <c r="N160" s="12" t="n"/>
      <c r="O160" s="13">
        <f>IF(N160="","",N160*(1+$D$3*1.19))</f>
        <v/>
      </c>
      <c r="P160" s="4" t="inlineStr"/>
      <c r="Q160" s="7" t="inlineStr">
        <is>
          <t>Garantía $4.000.000 · Casa · OCUPADA · P563</t>
        </is>
      </c>
      <c r="R160" s="4" t="inlineStr">
        <is>
          <t>https://www.macal.cl/venta?fecha_remate=2026-09-30</t>
        </is>
      </c>
    </row>
    <row r="161">
      <c r="A161" s="4" t="n">
        <v>157</v>
      </c>
      <c r="B161" s="4" t="inlineStr">
        <is>
          <t>El Sauce 1642, Casa 302</t>
        </is>
      </c>
      <c r="C161" s="4" t="inlineStr">
        <is>
          <t>RENCA</t>
        </is>
      </c>
      <c r="D161" s="4" t="inlineStr">
        <is>
          <t>P586</t>
        </is>
      </c>
      <c r="E161" s="4" t="inlineStr"/>
      <c r="F161" s="4" t="n">
        <v>54</v>
      </c>
      <c r="G161" s="4" t="n"/>
      <c r="H161" s="4" t="n"/>
      <c r="I161" s="11" t="inlineStr">
        <is>
          <t>UF 1.290</t>
        </is>
      </c>
      <c r="J161" s="4" t="n"/>
      <c r="K161" s="4" t="n"/>
      <c r="L161" s="4" t="n"/>
      <c r="M161" s="4" t="n"/>
      <c r="N161" s="12" t="n"/>
      <c r="O161" s="13">
        <f>IF(N161="","",N161*(1+$D$3*1.19))</f>
        <v/>
      </c>
      <c r="P161" s="4" t="inlineStr"/>
      <c r="Q161" s="7" t="inlineStr">
        <is>
          <t>Garantía $4.000.000 · Casa · OCUPADA · P586</t>
        </is>
      </c>
      <c r="R161" s="4" t="inlineStr">
        <is>
          <t>https://www.macal.cl/venta?fecha_remate=2026-09-30</t>
        </is>
      </c>
    </row>
    <row r="162">
      <c r="A162" s="4" t="n">
        <v>158</v>
      </c>
      <c r="B162" s="4" t="inlineStr">
        <is>
          <t>Tamarugal 2993, Depto. 75</t>
        </is>
      </c>
      <c r="C162" s="4" t="inlineStr">
        <is>
          <t>IQUIQUE</t>
        </is>
      </c>
      <c r="D162" s="4" t="inlineStr">
        <is>
          <t>P699</t>
        </is>
      </c>
      <c r="E162" s="4" t="inlineStr"/>
      <c r="F162" s="4" t="n">
        <v>70</v>
      </c>
      <c r="G162" s="4" t="n"/>
      <c r="H162" s="4" t="n"/>
      <c r="I162" s="11" t="inlineStr">
        <is>
          <t>UF 2.390</t>
        </is>
      </c>
      <c r="J162" s="4" t="n"/>
      <c r="K162" s="4" t="n"/>
      <c r="L162" s="4" t="n"/>
      <c r="M162" s="4" t="n"/>
      <c r="N162" s="12" t="n"/>
      <c r="O162" s="13">
        <f>IF(N162="","",N162*(1+$D$3*1.19))</f>
        <v/>
      </c>
      <c r="P162" s="4" t="inlineStr"/>
      <c r="Q162" s="7" t="inlineStr">
        <is>
          <t>Garantía $4.000.000 · Departamento · DESOCUPADA SIN LLAVES · P699</t>
        </is>
      </c>
      <c r="R162" s="4" t="inlineStr">
        <is>
          <t>https://www.macal.cl/venta?fecha_remate=2026-09-30</t>
        </is>
      </c>
    </row>
    <row r="163">
      <c r="A163" s="4" t="n">
        <v>159</v>
      </c>
      <c r="B163" s="4" t="inlineStr">
        <is>
          <t>Pasaje Juan Peñaloza 95</t>
        </is>
      </c>
      <c r="C163" s="4" t="inlineStr">
        <is>
          <t>BUIN</t>
        </is>
      </c>
      <c r="D163" s="4" t="inlineStr">
        <is>
          <t>P718</t>
        </is>
      </c>
      <c r="E163" s="4" t="inlineStr"/>
      <c r="F163" s="4" t="n">
        <v>107</v>
      </c>
      <c r="G163" s="4" t="n"/>
      <c r="H163" s="4" t="n"/>
      <c r="I163" s="11" t="inlineStr">
        <is>
          <t>UF 990</t>
        </is>
      </c>
      <c r="J163" s="4" t="n"/>
      <c r="K163" s="4" t="n"/>
      <c r="L163" s="4" t="n"/>
      <c r="M163" s="4" t="n"/>
      <c r="N163" s="12" t="n"/>
      <c r="O163" s="13">
        <f>IF(N163="","",N163*(1+$D$3*1.19))</f>
        <v/>
      </c>
      <c r="P163" s="4" t="inlineStr"/>
      <c r="Q163" s="7" t="inlineStr">
        <is>
          <t>Garantía $4.000.000 · Casa · OCUPADA · P718</t>
        </is>
      </c>
      <c r="R163" s="4" t="inlineStr">
        <is>
          <t>https://www.macal.cl/venta?fecha_remate=2026-09-30</t>
        </is>
      </c>
    </row>
    <row r="164">
      <c r="A164" s="4" t="n">
        <v>160</v>
      </c>
      <c r="B164" s="4" t="inlineStr">
        <is>
          <t>Anay 742</t>
        </is>
      </c>
      <c r="C164" s="4" t="inlineStr">
        <is>
          <t>ESTACION CENTRAL</t>
        </is>
      </c>
      <c r="D164" s="4" t="inlineStr">
        <is>
          <t>P713</t>
        </is>
      </c>
      <c r="E164" s="4" t="inlineStr"/>
      <c r="F164" s="4" t="n">
        <v>78</v>
      </c>
      <c r="G164" s="4" t="n"/>
      <c r="H164" s="4" t="n"/>
      <c r="I164" s="11" t="inlineStr">
        <is>
          <t>UF 1.690</t>
        </is>
      </c>
      <c r="J164" s="4" t="n"/>
      <c r="K164" s="4" t="n"/>
      <c r="L164" s="4" t="n"/>
      <c r="M164" s="4" t="n"/>
      <c r="N164" s="12" t="n"/>
      <c r="O164" s="13">
        <f>IF(N164="","",N164*(1+$D$3*1.19))</f>
        <v/>
      </c>
      <c r="P164" s="4" t="inlineStr"/>
      <c r="Q164" s="7" t="inlineStr">
        <is>
          <t>Garantía $4.000.000 · Casa · OCUPADA · P713</t>
        </is>
      </c>
      <c r="R164" s="4" t="inlineStr">
        <is>
          <t>https://www.macal.cl/venta?fecha_remate=2026-09-30</t>
        </is>
      </c>
    </row>
    <row r="165">
      <c r="A165" s="4" t="n">
        <v>161</v>
      </c>
      <c r="B165" s="4" t="inlineStr">
        <is>
          <t>Beltrán Mathieu 1232</t>
        </is>
      </c>
      <c r="C165" s="4" t="inlineStr">
        <is>
          <t>INDEPENDENCIA</t>
        </is>
      </c>
      <c r="D165" s="4" t="inlineStr">
        <is>
          <t>P917</t>
        </is>
      </c>
      <c r="E165" s="4" t="inlineStr"/>
      <c r="F165" s="4" t="n">
        <v>608</v>
      </c>
      <c r="G165" s="4" t="n"/>
      <c r="H165" s="4" t="n"/>
      <c r="I165" s="11" t="inlineStr">
        <is>
          <t>UF 11.000</t>
        </is>
      </c>
      <c r="J165" s="4" t="n"/>
      <c r="K165" s="4" t="n"/>
      <c r="L165" s="4" t="n"/>
      <c r="M165" s="4" t="n"/>
      <c r="N165" s="12" t="n"/>
      <c r="O165" s="13">
        <f>IF(N165="","",N165*(1+$D$3*1.19))</f>
        <v/>
      </c>
      <c r="P165" s="4" t="inlineStr"/>
      <c r="Q165" s="7" t="inlineStr">
        <is>
          <t>Garantía $10.000.000 · Edificio · DESOCUPADA · P917</t>
        </is>
      </c>
      <c r="R165" s="4" t="inlineStr">
        <is>
          <t>https://www.macal.cl/venta?fecha_remate=2026-09-30</t>
        </is>
      </c>
    </row>
    <row r="166">
      <c r="A166" s="4" t="n">
        <v>162</v>
      </c>
      <c r="B166" s="4" t="inlineStr">
        <is>
          <t>Av. Parque Sur 7182</t>
        </is>
      </c>
      <c r="C166" s="4" t="inlineStr">
        <is>
          <t>RENCA</t>
        </is>
      </c>
      <c r="D166" s="4" t="inlineStr">
        <is>
          <t>P691</t>
        </is>
      </c>
      <c r="E166" s="4" t="inlineStr"/>
      <c r="F166" s="4" t="n">
        <v>89</v>
      </c>
      <c r="G166" s="4" t="n"/>
      <c r="H166" s="4" t="n"/>
      <c r="I166" s="11" t="inlineStr">
        <is>
          <t>UF 2.390</t>
        </is>
      </c>
      <c r="J166" s="4" t="n"/>
      <c r="K166" s="4" t="n"/>
      <c r="L166" s="4" t="n"/>
      <c r="M166" s="4" t="n"/>
      <c r="N166" s="12" t="n"/>
      <c r="O166" s="13">
        <f>IF(N166="","",N166*(1+$D$3*1.19))</f>
        <v/>
      </c>
      <c r="P166" s="4" t="inlineStr"/>
      <c r="Q166" s="7" t="inlineStr">
        <is>
          <t>Garantía $4.000.000 · Casa · OCUPADA · P691</t>
        </is>
      </c>
      <c r="R166" s="4" t="inlineStr">
        <is>
          <t>https://www.macal.cl/venta?fecha_remate=2026-09-30</t>
        </is>
      </c>
    </row>
    <row r="167">
      <c r="A167" s="4" t="n">
        <v>163</v>
      </c>
      <c r="B167" s="4" t="inlineStr">
        <is>
          <t>María Elena 1298</t>
        </is>
      </c>
      <c r="C167" s="4" t="inlineStr">
        <is>
          <t>ANTOFAGASTA</t>
        </is>
      </c>
      <c r="D167" s="4" t="inlineStr">
        <is>
          <t>P1196</t>
        </is>
      </c>
      <c r="E167" s="4" t="inlineStr"/>
      <c r="F167" s="4" t="n">
        <v>120</v>
      </c>
      <c r="G167" s="4" t="n"/>
      <c r="H167" s="4" t="n"/>
      <c r="I167" s="11" t="inlineStr">
        <is>
          <t>UF 350</t>
        </is>
      </c>
      <c r="J167" s="4" t="n"/>
      <c r="K167" s="4" t="n"/>
      <c r="L167" s="4" t="n"/>
      <c r="M167" s="4" t="n"/>
      <c r="N167" s="12" t="n"/>
      <c r="O167" s="13">
        <f>IF(N167="","",N167*(1+$D$3*1.19))</f>
        <v/>
      </c>
      <c r="P167" s="4" t="inlineStr"/>
      <c r="Q167" s="7" t="inlineStr">
        <is>
          <t>Garantía $4.000.000 · Casa · OCUPADA · P1196</t>
        </is>
      </c>
      <c r="R167" s="4" t="inlineStr">
        <is>
          <t>https://www.macal.cl/venta?fecha_remate=2026-09-30</t>
        </is>
      </c>
    </row>
    <row r="168">
      <c r="A168" s="4" t="n">
        <v>164</v>
      </c>
      <c r="B168" s="4" t="inlineStr">
        <is>
          <t>Bueras 1514 -1518</t>
        </is>
      </c>
      <c r="C168" s="4" t="inlineStr">
        <is>
          <t>VALDIVIA</t>
        </is>
      </c>
      <c r="D168" s="4" t="inlineStr">
        <is>
          <t>P619</t>
        </is>
      </c>
      <c r="E168" s="4" t="inlineStr"/>
      <c r="F168" s="4" t="n">
        <v>957</v>
      </c>
      <c r="G168" s="4" t="n"/>
      <c r="H168" s="4" t="n"/>
      <c r="I168" s="11" t="inlineStr">
        <is>
          <t>UF 9.000</t>
        </is>
      </c>
      <c r="J168" s="4" t="n"/>
      <c r="K168" s="4" t="n"/>
      <c r="L168" s="4" t="n"/>
      <c r="M168" s="4" t="n"/>
      <c r="N168" s="12" t="n"/>
      <c r="O168" s="13">
        <f>IF(N168="","",N168*(1+$D$3*1.19))</f>
        <v/>
      </c>
      <c r="P168" s="4" t="inlineStr"/>
      <c r="Q168" s="7" t="inlineStr">
        <is>
          <t>Garantía $4.000.000 · Local Comercial · OCUPADA · P619</t>
        </is>
      </c>
      <c r="R168" s="4" t="inlineStr">
        <is>
          <t>https://www.macal.cl/venta?fecha_remate=2026-09-30</t>
        </is>
      </c>
    </row>
    <row r="169">
      <c r="A169" s="4" t="n">
        <v>165</v>
      </c>
      <c r="B169" s="4" t="inlineStr">
        <is>
          <t>Fundo Loreto, Lote 15 B – 60</t>
        </is>
      </c>
      <c r="C169" s="4" t="inlineStr">
        <is>
          <t>LA SERENA</t>
        </is>
      </c>
      <c r="D169" s="4" t="inlineStr">
        <is>
          <t>P798</t>
        </is>
      </c>
      <c r="E169" s="4" t="inlineStr"/>
      <c r="F169" s="4" t="n">
        <v>139</v>
      </c>
      <c r="G169" s="4" t="n"/>
      <c r="H169" s="4" t="n"/>
      <c r="I169" s="11" t="inlineStr">
        <is>
          <t>UF 2.600</t>
        </is>
      </c>
      <c r="J169" s="4" t="n"/>
      <c r="K169" s="4" t="n"/>
      <c r="L169" s="4" t="n"/>
      <c r="M169" s="4" t="n"/>
      <c r="N169" s="12" t="n"/>
      <c r="O169" s="13">
        <f>IF(N169="","",N169*(1+$D$3*1.19))</f>
        <v/>
      </c>
      <c r="P169" s="4" t="inlineStr"/>
      <c r="Q169" s="7" t="inlineStr">
        <is>
          <t>Garantía $4.000.000 · Parcela con casa · OCUPADA · P798</t>
        </is>
      </c>
      <c r="R169" s="4" t="inlineStr">
        <is>
          <t>https://www.macal.cl/venta?fecha_remate=2026-09-30</t>
        </is>
      </c>
    </row>
    <row r="170">
      <c r="A170" s="4" t="n">
        <v>166</v>
      </c>
      <c r="B170" s="4" t="inlineStr">
        <is>
          <t>Pasaje Las Hualtatas 07458</t>
        </is>
      </c>
      <c r="C170" s="4" t="inlineStr">
        <is>
          <t>TEMUCO</t>
        </is>
      </c>
      <c r="D170" s="4" t="inlineStr">
        <is>
          <t>P715</t>
        </is>
      </c>
      <c r="E170" s="4" t="inlineStr"/>
      <c r="F170" s="4" t="n">
        <v>51</v>
      </c>
      <c r="G170" s="4" t="n"/>
      <c r="H170" s="4" t="n"/>
      <c r="I170" s="11" t="inlineStr">
        <is>
          <t>UF 1.390</t>
        </is>
      </c>
      <c r="J170" s="4" t="n"/>
      <c r="K170" s="4" t="n"/>
      <c r="L170" s="4" t="n"/>
      <c r="M170" s="4" t="n"/>
      <c r="N170" s="12" t="n"/>
      <c r="O170" s="13">
        <f>IF(N170="","",N170*(1+$D$3*1.19))</f>
        <v/>
      </c>
      <c r="P170" s="4" t="inlineStr"/>
      <c r="Q170" s="7" t="inlineStr">
        <is>
          <t>Garantía $4.000.000 · Casa · OCUPADA · P715</t>
        </is>
      </c>
      <c r="R170" s="4" t="inlineStr">
        <is>
          <t>https://www.macal.cl/venta?fecha_remate=2026-09-30</t>
        </is>
      </c>
    </row>
    <row r="171">
      <c r="A171" s="4" t="n">
        <v>167</v>
      </c>
      <c r="B171" s="4" t="inlineStr">
        <is>
          <t>El Chamisero ML 18-C2 (8E2C)</t>
        </is>
      </c>
      <c r="C171" s="4" t="inlineStr">
        <is>
          <t>COLINA</t>
        </is>
      </c>
      <c r="D171" s="4" t="inlineStr">
        <is>
          <t>P730</t>
        </is>
      </c>
      <c r="E171" s="4" t="inlineStr"/>
      <c r="F171" s="4" t="n">
        <v>82821</v>
      </c>
      <c r="G171" s="4" t="n"/>
      <c r="H171" s="4" t="n"/>
      <c r="I171" s="11" t="inlineStr">
        <is>
          <t>UF 50.000</t>
        </is>
      </c>
      <c r="J171" s="4" t="n"/>
      <c r="K171" s="4" t="n"/>
      <c r="L171" s="4" t="n"/>
      <c r="M171" s="4" t="n"/>
      <c r="N171" s="12" t="n"/>
      <c r="O171" s="13">
        <f>IF(N171="","",N171*(1+$D$3*1.19))</f>
        <v/>
      </c>
      <c r="P171" s="4" t="inlineStr"/>
      <c r="Q171" s="7" t="inlineStr">
        <is>
          <t>Garantía $100.000.000 · Sitio · DESOCUPADA · P730</t>
        </is>
      </c>
      <c r="R171" s="4" t="inlineStr">
        <is>
          <t>https://www.macal.cl/venta?fecha_remate=2026-09-30</t>
        </is>
      </c>
    </row>
    <row r="172">
      <c r="A172" s="4" t="n">
        <v>168</v>
      </c>
      <c r="B172" s="4" t="inlineStr">
        <is>
          <t>Pasaje Río Lauca 1169</t>
        </is>
      </c>
      <c r="C172" s="4" t="inlineStr">
        <is>
          <t>ANTOFAGASTA</t>
        </is>
      </c>
      <c r="D172" s="4" t="inlineStr">
        <is>
          <t>P714</t>
        </is>
      </c>
      <c r="E172" s="4" t="inlineStr"/>
      <c r="F172" s="4" t="n">
        <v>138</v>
      </c>
      <c r="G172" s="4" t="n"/>
      <c r="H172" s="4" t="n"/>
      <c r="I172" s="11" t="inlineStr">
        <is>
          <t>UF 1.390</t>
        </is>
      </c>
      <c r="J172" s="4" t="n"/>
      <c r="K172" s="4" t="n"/>
      <c r="L172" s="4" t="n"/>
      <c r="M172" s="4" t="n"/>
      <c r="N172" s="12" t="n"/>
      <c r="O172" s="13">
        <f>IF(N172="","",N172*(1+$D$3*1.19))</f>
        <v/>
      </c>
      <c r="P172" s="4" t="inlineStr"/>
      <c r="Q172" s="7" t="inlineStr">
        <is>
          <t>Garantía $4.000.000 · Casa · OCUPADA · P714</t>
        </is>
      </c>
      <c r="R172" s="4" t="inlineStr">
        <is>
          <t>https://www.macal.cl/venta?fecha_remate=2026-09-30</t>
        </is>
      </c>
    </row>
    <row r="173">
      <c r="A173" s="4" t="n">
        <v>169</v>
      </c>
      <c r="B173" s="4" t="inlineStr">
        <is>
          <t>Pasaje La Angostura 3801</t>
        </is>
      </c>
      <c r="C173" s="4" t="inlineStr">
        <is>
          <t>LA SERENA</t>
        </is>
      </c>
      <c r="D173" s="4" t="inlineStr">
        <is>
          <t>P717</t>
        </is>
      </c>
      <c r="E173" s="4" t="inlineStr"/>
      <c r="F173" s="4" t="n">
        <v>93</v>
      </c>
      <c r="G173" s="4" t="n"/>
      <c r="H173" s="4" t="n"/>
      <c r="I173" s="11" t="inlineStr">
        <is>
          <t>UF 1.190</t>
        </is>
      </c>
      <c r="J173" s="4" t="n"/>
      <c r="K173" s="4" t="n"/>
      <c r="L173" s="4" t="n"/>
      <c r="M173" s="4" t="n"/>
      <c r="N173" s="12" t="n"/>
      <c r="O173" s="13">
        <f>IF(N173="","",N173*(1+$D$3*1.19))</f>
        <v/>
      </c>
      <c r="P173" s="4" t="inlineStr"/>
      <c r="Q173" s="7" t="inlineStr">
        <is>
          <t>Garantía $4.000.000 · Casa · OCUPADA · P717</t>
        </is>
      </c>
      <c r="R173" s="4" t="inlineStr">
        <is>
          <t>https://www.macal.cl/venta?fecha_remate=2026-09-30</t>
        </is>
      </c>
    </row>
    <row r="174">
      <c r="A174" s="4" t="n">
        <v>170</v>
      </c>
      <c r="B174" s="4" t="inlineStr">
        <is>
          <t>San Pablo S/N, KM 10, Ruta 68</t>
        </is>
      </c>
      <c r="C174" s="4" t="inlineStr">
        <is>
          <t>PUDAHUEL</t>
        </is>
      </c>
      <c r="D174" s="4" t="inlineStr">
        <is>
          <t>P1136</t>
        </is>
      </c>
      <c r="E174" s="4" t="inlineStr"/>
      <c r="F174" s="4" t="n">
        <v>14401</v>
      </c>
      <c r="G174" s="4" t="n"/>
      <c r="H174" s="4" t="n"/>
      <c r="I174" s="11" t="inlineStr">
        <is>
          <t>UF 120.000</t>
        </is>
      </c>
      <c r="J174" s="4" t="n"/>
      <c r="K174" s="4" t="n"/>
      <c r="L174" s="4" t="n"/>
      <c r="M174" s="4" t="n"/>
      <c r="N174" s="12" t="n"/>
      <c r="O174" s="13">
        <f>IF(N174="","",N174*(1+$D$3*1.19))</f>
        <v/>
      </c>
      <c r="P174" s="4" t="inlineStr"/>
      <c r="Q174" s="7" t="inlineStr">
        <is>
          <t>Garantía $100.000.000 · Industrial · DESOCUPADA · P1136</t>
        </is>
      </c>
      <c r="R174" s="4" t="inlineStr">
        <is>
          <t>https://www.macal.cl/venta?fecha_remate=2026-09-30</t>
        </is>
      </c>
    </row>
    <row r="175">
      <c r="A175" s="4" t="n">
        <v>171</v>
      </c>
      <c r="B175" s="4" t="inlineStr">
        <is>
          <t>Zadar 1458</t>
        </is>
      </c>
      <c r="C175" s="4" t="inlineStr">
        <is>
          <t>CERRO NAVIA</t>
        </is>
      </c>
      <c r="D175" s="4" t="inlineStr">
        <is>
          <t>P587</t>
        </is>
      </c>
      <c r="E175" s="4" t="inlineStr"/>
      <c r="F175" s="4" t="n">
        <v>264</v>
      </c>
      <c r="G175" s="4" t="n"/>
      <c r="H175" s="4" t="n"/>
      <c r="I175" s="11" t="inlineStr">
        <is>
          <t>UF 2.290</t>
        </is>
      </c>
      <c r="J175" s="4" t="n"/>
      <c r="K175" s="4" t="n"/>
      <c r="L175" s="4" t="n"/>
      <c r="M175" s="4" t="n"/>
      <c r="N175" s="12" t="n"/>
      <c r="O175" s="13">
        <f>IF(N175="","",N175*(1+$D$3*1.19))</f>
        <v/>
      </c>
      <c r="P175" s="4" t="inlineStr"/>
      <c r="Q175" s="7" t="inlineStr">
        <is>
          <t>Garantía $4.000.000 · Local Comercial · OCUPADA · P587</t>
        </is>
      </c>
      <c r="R175" s="4" t="inlineStr">
        <is>
          <t>https://www.macal.cl/venta?fecha_remate=2026-09-30</t>
        </is>
      </c>
    </row>
    <row r="176">
      <c r="A176" s="4" t="n">
        <v>172</v>
      </c>
      <c r="B176" s="4" t="inlineStr">
        <is>
          <t>Pasaje Cuatro 7281</t>
        </is>
      </c>
      <c r="C176" s="4" t="inlineStr">
        <is>
          <t>ANTOFAGASTA</t>
        </is>
      </c>
      <c r="D176" s="4" t="inlineStr">
        <is>
          <t>P711</t>
        </is>
      </c>
      <c r="E176" s="4" t="inlineStr"/>
      <c r="F176" s="4" t="n">
        <v>81</v>
      </c>
      <c r="G176" s="4" t="n"/>
      <c r="H176" s="4" t="n"/>
      <c r="I176" s="11" t="inlineStr">
        <is>
          <t>UF 1.690</t>
        </is>
      </c>
      <c r="J176" s="4" t="n"/>
      <c r="K176" s="4" t="n"/>
      <c r="L176" s="4" t="n"/>
      <c r="M176" s="4" t="n"/>
      <c r="N176" s="12" t="n"/>
      <c r="O176" s="13">
        <f>IF(N176="","",N176*(1+$D$3*1.19))</f>
        <v/>
      </c>
      <c r="P176" s="4" t="inlineStr"/>
      <c r="Q176" s="7" t="inlineStr">
        <is>
          <t>Garantía $4.000.000 · Casa · OCUPADA · P711</t>
        </is>
      </c>
      <c r="R176" s="4" t="inlineStr">
        <is>
          <t>https://www.macal.cl/venta?fecha_remate=2026-09-30</t>
        </is>
      </c>
    </row>
    <row r="177">
      <c r="A177" s="4" t="n">
        <v>173</v>
      </c>
      <c r="B177" s="4" t="inlineStr">
        <is>
          <t>Parcelación San Fermin Sitio 14</t>
        </is>
      </c>
      <c r="C177" s="4" t="inlineStr">
        <is>
          <t>CHIMBARONGO</t>
        </is>
      </c>
      <c r="D177" s="4" t="inlineStr">
        <is>
          <t>P1168</t>
        </is>
      </c>
      <c r="E177" s="4" t="inlineStr"/>
      <c r="F177" s="4" t="n">
        <v>294</v>
      </c>
      <c r="G177" s="4" t="n"/>
      <c r="H177" s="4" t="n"/>
      <c r="I177" s="11" t="inlineStr">
        <is>
          <t>UF 3.900</t>
        </is>
      </c>
      <c r="J177" s="4" t="n"/>
      <c r="K177" s="4" t="n"/>
      <c r="L177" s="4" t="n"/>
      <c r="M177" s="4" t="n"/>
      <c r="N177" s="12" t="n"/>
      <c r="O177" s="13">
        <f>IF(N177="","",N177*(1+$D$3*1.19))</f>
        <v/>
      </c>
      <c r="P177" s="4" t="inlineStr"/>
      <c r="Q177" s="7" t="inlineStr">
        <is>
          <t>Garantía $4.000.000 · Parcela con casa · OCUPADA · P1168</t>
        </is>
      </c>
      <c r="R177" s="4" t="inlineStr">
        <is>
          <t>https://www.macal.cl/venta?fecha_remate=2026-09-30</t>
        </is>
      </c>
    </row>
    <row r="178">
      <c r="A178" s="4" t="n">
        <v>174</v>
      </c>
      <c r="B178" s="4" t="inlineStr">
        <is>
          <t>Pasaje Agustín Marin 3315</t>
        </is>
      </c>
      <c r="C178" s="4" t="inlineStr">
        <is>
          <t>ARICA</t>
        </is>
      </c>
      <c r="D178" s="4" t="inlineStr">
        <is>
          <t>PLEG107842</t>
        </is>
      </c>
      <c r="E178" s="4" t="inlineStr"/>
      <c r="F178" s="4" t="n">
        <v>73</v>
      </c>
      <c r="G178" s="4" t="n"/>
      <c r="H178" s="4" t="n"/>
      <c r="I178" s="11" t="inlineStr">
        <is>
          <t>UF 1.490</t>
        </is>
      </c>
      <c r="J178" s="4" t="n"/>
      <c r="K178" s="4" t="n"/>
      <c r="L178" s="4" t="n"/>
      <c r="M178" s="4" t="n"/>
      <c r="N178" s="12" t="n"/>
      <c r="O178" s="13">
        <f>IF(N178="","",N178*(1+$D$3*1.19))</f>
        <v/>
      </c>
      <c r="P178" s="4" t="inlineStr"/>
      <c r="Q178" s="7" t="inlineStr">
        <is>
          <t>Garantía $4.000.000 · Casa · OCUPADA · PLEG107842</t>
        </is>
      </c>
      <c r="R178" s="4" t="inlineStr">
        <is>
          <t>https://www.macal.cl/venta?fecha_remate=2026-09-30</t>
        </is>
      </c>
    </row>
    <row r="179">
      <c r="A179" s="4" t="n">
        <v>175</v>
      </c>
      <c r="B179" s="4" t="inlineStr">
        <is>
          <t>Tullio Callegari Bresadola 1612</t>
        </is>
      </c>
      <c r="C179" s="4" t="inlineStr">
        <is>
          <t>COQUIMBO</t>
        </is>
      </c>
      <c r="D179" s="4" t="inlineStr">
        <is>
          <t>P581</t>
        </is>
      </c>
      <c r="E179" s="4" t="inlineStr"/>
      <c r="F179" s="4" t="n">
        <v>62</v>
      </c>
      <c r="G179" s="4" t="n"/>
      <c r="H179" s="4" t="n"/>
      <c r="I179" s="11" t="inlineStr">
        <is>
          <t>UF 1.490</t>
        </is>
      </c>
      <c r="J179" s="4" t="n"/>
      <c r="K179" s="4" t="n"/>
      <c r="L179" s="4" t="n"/>
      <c r="M179" s="4" t="n"/>
      <c r="N179" s="12" t="n"/>
      <c r="O179" s="13">
        <f>IF(N179="","",N179*(1+$D$3*1.19))</f>
        <v/>
      </c>
      <c r="P179" s="4" t="inlineStr"/>
      <c r="Q179" s="7" t="inlineStr">
        <is>
          <t>Garantía $4.000.000 · Casa · OCUPADA · P581</t>
        </is>
      </c>
      <c r="R179" s="4" t="inlineStr">
        <is>
          <t>https://www.macal.cl/venta?fecha_remate=2026-09-30</t>
        </is>
      </c>
    </row>
    <row r="180">
      <c r="A180" s="4" t="n">
        <v>176</v>
      </c>
      <c r="B180" s="4" t="inlineStr">
        <is>
          <t>Sevilla S/N, Depto. 104, Edif. 15</t>
        </is>
      </c>
      <c r="C180" s="4" t="inlineStr">
        <is>
          <t>SAN FERNANDO</t>
        </is>
      </c>
      <c r="D180" s="4" t="inlineStr">
        <is>
          <t>P710</t>
        </is>
      </c>
      <c r="E180" s="4" t="inlineStr"/>
      <c r="F180" s="4" t="n">
        <v>46</v>
      </c>
      <c r="G180" s="4" t="n"/>
      <c r="H180" s="4" t="n"/>
      <c r="I180" s="11" t="inlineStr">
        <is>
          <t>UF 890</t>
        </is>
      </c>
      <c r="J180" s="4" t="n"/>
      <c r="K180" s="4" t="n"/>
      <c r="L180" s="4" t="n"/>
      <c r="M180" s="4" t="n"/>
      <c r="N180" s="12" t="n"/>
      <c r="O180" s="13">
        <f>IF(N180="","",N180*(1+$D$3*1.19))</f>
        <v/>
      </c>
      <c r="P180" s="4" t="inlineStr"/>
      <c r="Q180" s="7" t="inlineStr">
        <is>
          <t>Garantía $4.000.000 · Departamento · OCUPADA · P710</t>
        </is>
      </c>
      <c r="R180" s="4" t="inlineStr">
        <is>
          <t>https://www.macal.cl/venta?fecha_remate=2026-09-30</t>
        </is>
      </c>
    </row>
    <row r="181">
      <c r="A181" s="4" t="n">
        <v>177</v>
      </c>
      <c r="B181" s="4" t="inlineStr">
        <is>
          <t>Av. Pintor Nemesio Antúnez 1529</t>
        </is>
      </c>
      <c r="C181" s="4" t="inlineStr">
        <is>
          <t>QUILLOTA</t>
        </is>
      </c>
      <c r="D181" s="4" t="inlineStr">
        <is>
          <t>P692</t>
        </is>
      </c>
      <c r="E181" s="4" t="inlineStr"/>
      <c r="F181" s="4" t="n">
        <v>116</v>
      </c>
      <c r="G181" s="4" t="n"/>
      <c r="H181" s="4" t="n"/>
      <c r="I181" s="11" t="inlineStr">
        <is>
          <t>UF 2.290</t>
        </is>
      </c>
      <c r="J181" s="4" t="n"/>
      <c r="K181" s="4" t="n"/>
      <c r="L181" s="4" t="n"/>
      <c r="M181" s="4" t="n"/>
      <c r="N181" s="12" t="n"/>
      <c r="O181" s="13">
        <f>IF(N181="","",N181*(1+$D$3*1.19))</f>
        <v/>
      </c>
      <c r="P181" s="4" t="inlineStr"/>
      <c r="Q181" s="7" t="inlineStr">
        <is>
          <t>Garantía $4.000.000 · Casa · OCUPADA · P692</t>
        </is>
      </c>
      <c r="R181" s="4" t="inlineStr">
        <is>
          <t>https://www.macal.cl/venta?fecha_remate=2026-09-30</t>
        </is>
      </c>
    </row>
    <row r="182">
      <c r="A182" s="4" t="n">
        <v>178</v>
      </c>
      <c r="B182" s="4" t="inlineStr">
        <is>
          <t>Bellavista 59</t>
        </is>
      </c>
      <c r="C182" s="4" t="inlineStr">
        <is>
          <t>TENO</t>
        </is>
      </c>
      <c r="D182" s="4" t="inlineStr">
        <is>
          <t>P948</t>
        </is>
      </c>
      <c r="E182" s="4" t="inlineStr"/>
      <c r="F182" s="4" t="n">
        <v>591</v>
      </c>
      <c r="G182" s="4" t="n"/>
      <c r="H182" s="4" t="n"/>
      <c r="I182" s="11" t="inlineStr">
        <is>
          <t>UF 2.800</t>
        </is>
      </c>
      <c r="J182" s="4" t="n"/>
      <c r="K182" s="4" t="n"/>
      <c r="L182" s="4" t="n"/>
      <c r="M182" s="4" t="n"/>
      <c r="N182" s="12" t="n"/>
      <c r="O182" s="13">
        <f>IF(N182="","",N182*(1+$D$3*1.19))</f>
        <v/>
      </c>
      <c r="P182" s="4" t="inlineStr"/>
      <c r="Q182" s="7" t="inlineStr">
        <is>
          <t>Garantía $4.000.000 · Local Comercial · OCUPADA · P948</t>
        </is>
      </c>
      <c r="R182" s="4" t="inlineStr">
        <is>
          <t>https://www.macal.cl/venta?fecha_remate=2026-09-30</t>
        </is>
      </c>
    </row>
    <row r="183">
      <c r="A183" s="4" t="n">
        <v>179</v>
      </c>
      <c r="B183" s="4" t="inlineStr">
        <is>
          <t>Carlos Dittborn 571</t>
        </is>
      </c>
      <c r="C183" s="4" t="inlineStr">
        <is>
          <t>COQUIMBO</t>
        </is>
      </c>
      <c r="D183" s="4" t="inlineStr">
        <is>
          <t>P584</t>
        </is>
      </c>
      <c r="E183" s="4" t="inlineStr"/>
      <c r="F183" s="4" t="n">
        <v>76</v>
      </c>
      <c r="G183" s="4" t="n"/>
      <c r="H183" s="4" t="n"/>
      <c r="I183" s="11" t="inlineStr">
        <is>
          <t>UF 1.090</t>
        </is>
      </c>
      <c r="J183" s="4" t="n"/>
      <c r="K183" s="4" t="n"/>
      <c r="L183" s="4" t="n"/>
      <c r="M183" s="4" t="n"/>
      <c r="N183" s="12" t="n"/>
      <c r="O183" s="13">
        <f>IF(N183="","",N183*(1+$D$3*1.19))</f>
        <v/>
      </c>
      <c r="P183" s="4" t="inlineStr"/>
      <c r="Q183" s="7" t="inlineStr">
        <is>
          <t>Garantía $4.000.000 · Casa · OCUPADA · P584</t>
        </is>
      </c>
      <c r="R183" s="4" t="inlineStr">
        <is>
          <t>https://www.macal.cl/venta?fecha_remate=2026-09-30</t>
        </is>
      </c>
    </row>
    <row r="184">
      <c r="A184" s="4" t="n">
        <v>180</v>
      </c>
      <c r="B184" s="4" t="inlineStr">
        <is>
          <t>Av. Los Carreras 4523</t>
        </is>
      </c>
      <c r="C184" s="4" t="inlineStr">
        <is>
          <t>COPIAPO</t>
        </is>
      </c>
      <c r="D184" s="4" t="inlineStr">
        <is>
          <t>P716</t>
        </is>
      </c>
      <c r="E184" s="4" t="inlineStr"/>
      <c r="F184" s="4" t="n">
        <v>204</v>
      </c>
      <c r="G184" s="4" t="n"/>
      <c r="H184" s="4" t="n"/>
      <c r="I184" s="11" t="inlineStr">
        <is>
          <t>UF 7.490</t>
        </is>
      </c>
      <c r="J184" s="4" t="n"/>
      <c r="K184" s="4" t="n"/>
      <c r="L184" s="4" t="n"/>
      <c r="M184" s="4" t="n"/>
      <c r="N184" s="12" t="n"/>
      <c r="O184" s="13">
        <f>IF(N184="","",N184*(1+$D$3*1.19))</f>
        <v/>
      </c>
      <c r="P184" s="4" t="inlineStr"/>
      <c r="Q184" s="7" t="inlineStr">
        <is>
          <t>Garantía $4.000.000 · Local Comercial · OCUPADA · P716</t>
        </is>
      </c>
      <c r="R184" s="4" t="inlineStr">
        <is>
          <t>https://www.macal.cl/venta?fecha_remate=2026-09-30</t>
        </is>
      </c>
    </row>
    <row r="185">
      <c r="A185" s="4" t="n">
        <v>181</v>
      </c>
      <c r="B185" s="4" t="inlineStr">
        <is>
          <t>Av. Párroco Waldo Alcalde 1373, Depto. 62, Edif. A</t>
        </is>
      </c>
      <c r="C185" s="4" t="inlineStr">
        <is>
          <t>COQUIMBO</t>
        </is>
      </c>
      <c r="D185" s="4" t="inlineStr">
        <is>
          <t>P582</t>
        </is>
      </c>
      <c r="E185" s="4" t="inlineStr"/>
      <c r="F185" s="4" t="n">
        <v>70</v>
      </c>
      <c r="G185" s="4" t="n"/>
      <c r="H185" s="4" t="n"/>
      <c r="I185" s="11" t="inlineStr">
        <is>
          <t>UF 1.790</t>
        </is>
      </c>
      <c r="J185" s="4" t="n"/>
      <c r="K185" s="4" t="n"/>
      <c r="L185" s="4" t="n"/>
      <c r="M185" s="4" t="n"/>
      <c r="N185" s="12" t="n"/>
      <c r="O185" s="13">
        <f>IF(N185="","",N185*(1+$D$3*1.19))</f>
        <v/>
      </c>
      <c r="P185" s="4" t="inlineStr"/>
      <c r="Q185" s="7" t="inlineStr">
        <is>
          <t>Garantía $4.000.000 · Departamento · OCUPADA · P582</t>
        </is>
      </c>
      <c r="R185" s="4" t="inlineStr">
        <is>
          <t>https://www.macal.cl/venta?fecha_remate=2026-09-30</t>
        </is>
      </c>
    </row>
    <row r="186">
      <c r="A186" s="4" t="n">
        <v>182</v>
      </c>
      <c r="B186" s="4" t="inlineStr">
        <is>
          <t>Rubén Jiménez 709</t>
        </is>
      </c>
      <c r="C186" s="4" t="inlineStr">
        <is>
          <t>COQUIMBO</t>
        </is>
      </c>
      <c r="D186" s="4" t="inlineStr">
        <is>
          <t>P706</t>
        </is>
      </c>
      <c r="E186" s="4" t="inlineStr"/>
      <c r="F186" s="4" t="n">
        <v>120</v>
      </c>
      <c r="G186" s="4" t="n"/>
      <c r="H186" s="4" t="n"/>
      <c r="I186" s="11" t="inlineStr">
        <is>
          <t>UF 2.290</t>
        </is>
      </c>
      <c r="J186" s="4" t="n"/>
      <c r="K186" s="4" t="n"/>
      <c r="L186" s="4" t="n"/>
      <c r="M186" s="4" t="n"/>
      <c r="N186" s="12" t="n"/>
      <c r="O186" s="13">
        <f>IF(N186="","",N186*(1+$D$3*1.19))</f>
        <v/>
      </c>
      <c r="P186" s="4" t="inlineStr"/>
      <c r="Q186" s="7" t="inlineStr">
        <is>
          <t>Garantía $4.000.000 · Casa · OCUPADA · P706</t>
        </is>
      </c>
      <c r="R186" s="4" t="inlineStr">
        <is>
          <t>https://www.macal.cl/venta?fecha_remate=2026-09-30</t>
        </is>
      </c>
    </row>
    <row r="187">
      <c r="A187" s="4" t="n">
        <v>183</v>
      </c>
      <c r="B187" s="4" t="inlineStr">
        <is>
          <t>Derechos Hereditarios 2,2% que recae sobre el inmueble en Pasaje Praga 5683</t>
        </is>
      </c>
      <c r="C187" s="4" t="inlineStr">
        <is>
          <t>CONCHALI</t>
        </is>
      </c>
      <c r="D187" s="4" t="inlineStr">
        <is>
          <t>P1295</t>
        </is>
      </c>
      <c r="E187" s="4" t="inlineStr"/>
      <c r="F187" s="4" t="inlineStr"/>
      <c r="G187" s="4" t="n"/>
      <c r="H187" s="4" t="n"/>
      <c r="I187" s="14" t="n">
        <v>990000</v>
      </c>
      <c r="J187" s="4" t="n"/>
      <c r="K187" s="4" t="n"/>
      <c r="L187" s="4" t="n"/>
      <c r="M187" s="4" t="n"/>
      <c r="N187" s="12" t="n"/>
      <c r="O187" s="13">
        <f>IF(N187="","",N187*(1+$D$3*1.19))</f>
        <v/>
      </c>
      <c r="P187" s="4" t="inlineStr"/>
      <c r="Q187" s="7" t="inlineStr">
        <is>
          <t>Garantía $1.000.000 · Derechos de propiedad · OCUPADA · P1295</t>
        </is>
      </c>
      <c r="R187" s="4" t="inlineStr">
        <is>
          <t>https://www.macal.cl/venta?fecha_remate=2026-09-30</t>
        </is>
      </c>
    </row>
    <row r="188">
      <c r="A188" s="4" t="n">
        <v>184</v>
      </c>
      <c r="B188" s="4" t="inlineStr">
        <is>
          <t>Derechos Hereditarios 6,25% que recae sobre el inmueble en calle Bombero Reyes 5</t>
        </is>
      </c>
      <c r="C188" s="4" t="inlineStr">
        <is>
          <t>VALDIVIA</t>
        </is>
      </c>
      <c r="D188" s="4" t="inlineStr">
        <is>
          <t>P1301</t>
        </is>
      </c>
      <c r="E188" s="4" t="inlineStr"/>
      <c r="F188" s="4" t="n">
        <v>189</v>
      </c>
      <c r="G188" s="4" t="n"/>
      <c r="H188" s="4" t="n"/>
      <c r="I188" s="14" t="n">
        <v>1250000</v>
      </c>
      <c r="J188" s="4" t="n"/>
      <c r="K188" s="4" t="n"/>
      <c r="L188" s="4" t="n"/>
      <c r="M188" s="4" t="n"/>
      <c r="N188" s="12" t="n"/>
      <c r="O188" s="13">
        <f>IF(N188="","",N188*(1+$D$3*1.19))</f>
        <v/>
      </c>
      <c r="P188" s="4" t="inlineStr"/>
      <c r="Q188" s="7" t="inlineStr">
        <is>
          <t>Garantía $1.000.000 · Derechos de propiedad · OCUPADA · P1301</t>
        </is>
      </c>
      <c r="R188" s="4" t="inlineStr">
        <is>
          <t>https://www.macal.cl/venta?fecha_remate=2026-09-30</t>
        </is>
      </c>
    </row>
    <row r="189">
      <c r="A189" s="4" t="n">
        <v>185</v>
      </c>
      <c r="B189" s="4" t="inlineStr">
        <is>
          <t>Derechos Hereditarios 5% que recae sobre el inmueble en calle Los Aceres 43</t>
        </is>
      </c>
      <c r="C189" s="4" t="inlineStr">
        <is>
          <t>VINA DEL MAR</t>
        </is>
      </c>
      <c r="D189" s="4" t="inlineStr">
        <is>
          <t>P1302</t>
        </is>
      </c>
      <c r="E189" s="4" t="inlineStr"/>
      <c r="F189" s="4" t="n">
        <v>206</v>
      </c>
      <c r="G189" s="4" t="n"/>
      <c r="H189" s="4" t="n"/>
      <c r="I189" s="14" t="n">
        <v>8500000</v>
      </c>
      <c r="J189" s="4" t="n"/>
      <c r="K189" s="4" t="n"/>
      <c r="L189" s="4" t="n"/>
      <c r="M189" s="4" t="n"/>
      <c r="N189" s="12" t="n"/>
      <c r="O189" s="13">
        <f>IF(N189="","",N189*(1+$D$3*1.19))</f>
        <v/>
      </c>
      <c r="P189" s="4" t="inlineStr"/>
      <c r="Q189" s="7" t="inlineStr">
        <is>
          <t>Garantía $1.000.000 · Derechos de propiedad · OCUPADA · P1302</t>
        </is>
      </c>
      <c r="R189" s="4" t="inlineStr">
        <is>
          <t>https://www.macal.cl/venta?fecha_remate=2026-09-30</t>
        </is>
      </c>
    </row>
    <row r="190">
      <c r="A190" s="4" t="n">
        <v>186</v>
      </c>
      <c r="B190" s="4" t="inlineStr">
        <is>
          <t>Derechos Hereditarios 11,28% que recae sobre el inmueble en Avenida Central S/N de Playa Ancha</t>
        </is>
      </c>
      <c r="C190" s="4" t="inlineStr">
        <is>
          <t>VALPARAISO</t>
        </is>
      </c>
      <c r="D190" s="4" t="inlineStr">
        <is>
          <t>P1299</t>
        </is>
      </c>
      <c r="E190" s="4" t="inlineStr"/>
      <c r="F190" s="4" t="inlineStr"/>
      <c r="G190" s="4" t="n"/>
      <c r="H190" s="4" t="n"/>
      <c r="I190" s="14" t="n">
        <v>3190000</v>
      </c>
      <c r="J190" s="4" t="n"/>
      <c r="K190" s="4" t="n"/>
      <c r="L190" s="4" t="n"/>
      <c r="M190" s="4" t="n"/>
      <c r="N190" s="12" t="n"/>
      <c r="O190" s="13">
        <f>IF(N190="","",N190*(1+$D$3*1.19))</f>
        <v/>
      </c>
      <c r="P190" s="4" t="inlineStr"/>
      <c r="Q190" s="7" t="inlineStr">
        <is>
          <t>Garantía $1.000.000 · Derechos de propiedad · OCUPADA · P1299</t>
        </is>
      </c>
      <c r="R190" s="4" t="inlineStr">
        <is>
          <t>https://www.macal.cl/venta?fecha_remate=2026-09-30</t>
        </is>
      </c>
    </row>
    <row r="191">
      <c r="A191" s="4" t="n">
        <v>187</v>
      </c>
      <c r="B191" s="4" t="inlineStr">
        <is>
          <t>Derechos Hereditarios 4,17% que recae sobre el inmueble en Angostura 2315</t>
        </is>
      </c>
      <c r="C191" s="4" t="inlineStr">
        <is>
          <t>CERRO NAVIA</t>
        </is>
      </c>
      <c r="D191" s="4" t="inlineStr">
        <is>
          <t>P1300</t>
        </is>
      </c>
      <c r="E191" s="4" t="inlineStr"/>
      <c r="F191" s="4" t="inlineStr"/>
      <c r="G191" s="4" t="n"/>
      <c r="H191" s="4" t="n"/>
      <c r="I191" s="14" t="n">
        <v>995000</v>
      </c>
      <c r="J191" s="4" t="n"/>
      <c r="K191" s="4" t="n"/>
      <c r="L191" s="4" t="n"/>
      <c r="M191" s="4" t="n"/>
      <c r="N191" s="12" t="n"/>
      <c r="O191" s="13">
        <f>IF(N191="","",N191*(1+$D$3*1.19))</f>
        <v/>
      </c>
      <c r="P191" s="4" t="inlineStr"/>
      <c r="Q191" s="7" t="inlineStr">
        <is>
          <t>Garantía $1.000.000 · Derechos de propiedad · OCUPADA · P1300</t>
        </is>
      </c>
      <c r="R191" s="4" t="inlineStr">
        <is>
          <t>https://www.macal.cl/venta?fecha_remate=2026-09-30</t>
        </is>
      </c>
    </row>
    <row r="192">
      <c r="A192" s="4" t="n">
        <v>188</v>
      </c>
      <c r="B192" s="4" t="inlineStr">
        <is>
          <t>Derechos Hereditarios 20% que recae sobre el inmueble en Esc. Daniel Belmar 161</t>
        </is>
      </c>
      <c r="C192" s="4" t="inlineStr">
        <is>
          <t>TALAGANTE</t>
        </is>
      </c>
      <c r="D192" s="4" t="inlineStr">
        <is>
          <t>P1294</t>
        </is>
      </c>
      <c r="E192" s="4" t="inlineStr"/>
      <c r="F192" s="4" t="inlineStr"/>
      <c r="G192" s="4" t="n"/>
      <c r="H192" s="4" t="n"/>
      <c r="I192" s="14" t="n">
        <v>7290000</v>
      </c>
      <c r="J192" s="4" t="n"/>
      <c r="K192" s="4" t="n"/>
      <c r="L192" s="4" t="n"/>
      <c r="M192" s="4" t="n"/>
      <c r="N192" s="12" t="n"/>
      <c r="O192" s="13">
        <f>IF(N192="","",N192*(1+$D$3*1.19))</f>
        <v/>
      </c>
      <c r="P192" s="4" t="inlineStr"/>
      <c r="Q192" s="7" t="inlineStr">
        <is>
          <t>Garantía $1.000.000 · Derechos de propiedad · OCUPADA · P1294</t>
        </is>
      </c>
      <c r="R192" s="4" t="inlineStr">
        <is>
          <t>https://www.macal.cl/venta?fecha_remate=2026-09-30</t>
        </is>
      </c>
    </row>
    <row r="194">
      <c r="B194" s="6" t="inlineStr">
        <is>
          <t>Costo total est. = TU PUJA + comision + IVA sobre la comision. NO incluye impuesto de transferencia (1,5%), inscripcion en el Registro Civil (~$39.000) ni gastos de retiro o traslado. Revisa siempre las bases del remate.</t>
        </is>
      </c>
    </row>
  </sheetData>
  <autoFilter ref="A4:R192"/>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R47"/>
  <sheetViews>
    <sheetView workbookViewId="0">
      <pane ySplit="4" topLeftCell="A5" activePane="bottomLeft" state="frozen"/>
      <selection pane="bottomLeft" activeCell="A1" sqref="A1"/>
    </sheetView>
  </sheetViews>
  <sheetFormatPr baseColWidth="8" defaultRowHeight="15"/>
  <cols>
    <col width="5" customWidth="1" min="1" max="1"/>
    <col width="22" customWidth="1" min="2" max="2"/>
    <col width="44" customWidth="1" min="3" max="3"/>
    <col width="14" customWidth="1" min="4" max="4"/>
    <col width="7" customWidth="1" min="5" max="5"/>
    <col width="16" customWidth="1" min="6" max="6"/>
    <col width="3" customWidth="1" min="7" max="7"/>
    <col width="3" customWidth="1" min="8" max="8"/>
    <col width="16" customWidth="1" min="9" max="9"/>
    <col width="12" customWidth="1" min="10" max="10"/>
    <col width="12" customWidth="1" min="11" max="11"/>
    <col width="12"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MAQUINARIA — Tattersall · 30-09-2026 (15:00 · online)</t>
        </is>
      </c>
    </row>
    <row r="2">
      <c r="A2" s="2" t="inlineStr">
        <is>
          <t>Catálogo publicado · Garantia: Por lote (ver bases) · Tractores, maquinaria, implementos agrícolas y sistema de riego — Tiltil (Frumerc) · 41 lotes · comisión: ver bases del remate</t>
        </is>
      </c>
    </row>
    <row r="3">
      <c r="B3" s="9" t="inlineStr">
        <is>
          <t>% comision martillero (editalo segun la casa):</t>
        </is>
      </c>
      <c r="D3" s="10" t="n">
        <v>0.12</v>
      </c>
      <c r="E3" s="2" t="inlineStr">
        <is>
          <t>+ IVA 19% sobre la comision</t>
        </is>
      </c>
    </row>
    <row r="4" ht="28" customHeight="1">
      <c r="A4" s="3" t="inlineStr">
        <is>
          <t>N</t>
        </is>
      </c>
      <c r="B4" s="3" t="inlineStr">
        <is>
          <t>Tipo / Item</t>
        </is>
      </c>
      <c r="C4" s="3" t="inlineStr">
        <is>
          <t>Descripcion</t>
        </is>
      </c>
      <c r="D4" s="3" t="inlineStr">
        <is>
          <t>Lote</t>
        </is>
      </c>
      <c r="E4" s="3" t="inlineStr">
        <is>
          <t>Anio</t>
        </is>
      </c>
      <c r="F4" s="3" t="inlineStr">
        <is>
          <t>Superficie / cant.</t>
        </is>
      </c>
      <c r="G4" s="3" t="inlineStr"/>
      <c r="H4" s="3" t="inlineStr"/>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Lote 3</t>
        </is>
      </c>
      <c r="C5" s="4" t="inlineStr">
        <is>
          <t>UNA RASTRA DE 24 DISCOS MARCA JOHN DEERE MODELO MX 425</t>
        </is>
      </c>
      <c r="D5" s="4" t="inlineStr"/>
      <c r="E5" s="4" t="inlineStr"/>
      <c r="F5" s="4" t="inlineStr"/>
      <c r="G5" s="4" t="n"/>
      <c r="H5" s="4" t="n"/>
      <c r="I5" s="14" t="n">
        <v>3000000</v>
      </c>
      <c r="J5" s="4" t="n"/>
      <c r="K5" s="4" t="n"/>
      <c r="L5" s="4" t="n"/>
      <c r="M5" s="4" t="n"/>
      <c r="N5" s="12" t="n"/>
      <c r="O5" s="13">
        <f>IF(N5="","",N5*(1+$D$3*1.19))</f>
        <v/>
      </c>
      <c r="P5" s="4" t="inlineStr"/>
      <c r="Q5" s="7" t="inlineStr">
        <is>
          <t>UBICACIÓN TILTIL · Iva incluido</t>
        </is>
      </c>
      <c r="R5" s="4" t="inlineStr">
        <is>
          <t>https://tattersallgda.cl/auctions</t>
        </is>
      </c>
    </row>
    <row r="6">
      <c r="A6" s="4" t="n">
        <v>2</v>
      </c>
      <c r="B6" s="4" t="inlineStr">
        <is>
          <t>Lote 4</t>
        </is>
      </c>
      <c r="C6" s="4" t="inlineStr">
        <is>
          <t>UNA RASTRA DE 24 DISCOS MARCA BALDAN</t>
        </is>
      </c>
      <c r="D6" s="4" t="inlineStr"/>
      <c r="E6" s="4" t="inlineStr"/>
      <c r="F6" s="4" t="inlineStr"/>
      <c r="G6" s="4" t="n"/>
      <c r="H6" s="4" t="n"/>
      <c r="I6" s="14" t="n">
        <v>2500000</v>
      </c>
      <c r="J6" s="4" t="n"/>
      <c r="K6" s="4" t="n"/>
      <c r="L6" s="4" t="n"/>
      <c r="M6" s="4" t="n"/>
      <c r="N6" s="12" t="n"/>
      <c r="O6" s="13">
        <f>IF(N6="","",N6*(1+$D$3*1.19))</f>
        <v/>
      </c>
      <c r="P6" s="4" t="inlineStr"/>
      <c r="Q6" s="7" t="inlineStr">
        <is>
          <t>UBICACIÓN TILTIL · Iva incluido</t>
        </is>
      </c>
      <c r="R6" s="4" t="inlineStr">
        <is>
          <t>https://tattersallgda.cl/auctions</t>
        </is>
      </c>
    </row>
    <row r="7">
      <c r="A7" s="4" t="n">
        <v>3</v>
      </c>
      <c r="B7" s="4" t="inlineStr">
        <is>
          <t>Lote 5</t>
        </is>
      </c>
      <c r="C7" s="4" t="inlineStr">
        <is>
          <t>UNA RASTRA DE 24 DISCOS MARCA BALDAN</t>
        </is>
      </c>
      <c r="D7" s="4" t="inlineStr"/>
      <c r="E7" s="4" t="inlineStr"/>
      <c r="F7" s="4" t="inlineStr"/>
      <c r="G7" s="4" t="n"/>
      <c r="H7" s="4" t="n"/>
      <c r="I7" s="14" t="n">
        <v>2500000</v>
      </c>
      <c r="J7" s="4" t="n"/>
      <c r="K7" s="4" t="n"/>
      <c r="L7" s="4" t="n"/>
      <c r="M7" s="4" t="n"/>
      <c r="N7" s="12" t="n"/>
      <c r="O7" s="13">
        <f>IF(N7="","",N7*(1+$D$3*1.19))</f>
        <v/>
      </c>
      <c r="P7" s="4" t="inlineStr"/>
      <c r="Q7" s="7" t="inlineStr">
        <is>
          <t>UBICACIÓN TILTIL · Iva incluido</t>
        </is>
      </c>
      <c r="R7" s="4" t="inlineStr">
        <is>
          <t>https://tattersallgda.cl/auctions</t>
        </is>
      </c>
    </row>
    <row r="8">
      <c r="A8" s="4" t="n">
        <v>4</v>
      </c>
      <c r="B8" s="4" t="inlineStr">
        <is>
          <t>Lote 6</t>
        </is>
      </c>
      <c r="C8" s="4" t="inlineStr">
        <is>
          <t>UN ROTOVATOR CULTIVADOR ENTERRADOR DE PIEDRA MARCA HORTECH” F-3020.</t>
        </is>
      </c>
      <c r="D8" s="4" t="inlineStr"/>
      <c r="E8" s="4" t="inlineStr"/>
      <c r="F8" s="4" t="inlineStr"/>
      <c r="G8" s="4" t="n"/>
      <c r="H8" s="4" t="n"/>
      <c r="I8" s="14" t="n">
        <v>4000000</v>
      </c>
      <c r="J8" s="4" t="n"/>
      <c r="K8" s="4" t="n"/>
      <c r="L8" s="4" t="n"/>
      <c r="M8" s="4" t="n"/>
      <c r="N8" s="12" t="n"/>
      <c r="O8" s="13">
        <f>IF(N8="","",N8*(1+$D$3*1.19))</f>
        <v/>
      </c>
      <c r="P8" s="4" t="inlineStr"/>
      <c r="Q8" s="7" t="inlineStr">
        <is>
          <t>UBICACIÓN TILTIL · Iva incluido</t>
        </is>
      </c>
      <c r="R8" s="4" t="inlineStr">
        <is>
          <t>https://tattersallgda.cl/auctions</t>
        </is>
      </c>
    </row>
    <row r="9">
      <c r="A9" s="4" t="n">
        <v>5</v>
      </c>
      <c r="B9" s="4" t="inlineStr">
        <is>
          <t>Lote 9</t>
        </is>
      </c>
      <c r="C9" s="4" t="inlineStr">
        <is>
          <t>UNA MÁQUINA SEMBRADORA DE PRECISIÓN PARA AJO .TIRO TRACTOR MARCA WIFO”  CAPACIDAD CINCO HILERAS MODELO PP50 .SERIE:119390.</t>
        </is>
      </c>
      <c r="D9" s="4" t="inlineStr"/>
      <c r="E9" s="4" t="inlineStr"/>
      <c r="F9" s="4" t="inlineStr"/>
      <c r="G9" s="4" t="n"/>
      <c r="H9" s="4" t="n"/>
      <c r="I9" s="14" t="n">
        <v>8000000</v>
      </c>
      <c r="J9" s="4" t="n"/>
      <c r="K9" s="4" t="n"/>
      <c r="L9" s="4" t="n"/>
      <c r="M9" s="4" t="n"/>
      <c r="N9" s="12" t="n"/>
      <c r="O9" s="13">
        <f>IF(N9="","",N9*(1+$D$3*1.19))</f>
        <v/>
      </c>
      <c r="P9" s="4" t="inlineStr"/>
      <c r="Q9" s="7" t="inlineStr">
        <is>
          <t>UBICACIÓN TILTIL · Iva incluido</t>
        </is>
      </c>
      <c r="R9" s="4" t="inlineStr">
        <is>
          <t>https://tattersallgda.cl/auctions</t>
        </is>
      </c>
    </row>
    <row r="10">
      <c r="A10" s="4" t="n">
        <v>6</v>
      </c>
      <c r="B10" s="4" t="inlineStr">
        <is>
          <t>Lote 10</t>
        </is>
      </c>
      <c r="C10" s="4" t="inlineStr">
        <is>
          <t>UNA MÁQUINA SEMBRADORA DE AJO MARCA .JJBROCH” MODELO PLNA -4  CAPACIDAD CUATRO HILERAS .SERIE:1933157</t>
        </is>
      </c>
      <c r="D10" s="4" t="inlineStr"/>
      <c r="E10" s="4" t="inlineStr"/>
      <c r="F10" s="4" t="inlineStr"/>
      <c r="G10" s="4" t="n"/>
      <c r="H10" s="4" t="n"/>
      <c r="I10" s="14" t="n">
        <v>5000000</v>
      </c>
      <c r="J10" s="4" t="n"/>
      <c r="K10" s="4" t="n"/>
      <c r="L10" s="4" t="n"/>
      <c r="M10" s="4" t="n"/>
      <c r="N10" s="12" t="n"/>
      <c r="O10" s="13">
        <f>IF(N10="","",N10*(1+$D$3*1.19))</f>
        <v/>
      </c>
      <c r="P10" s="4" t="inlineStr"/>
      <c r="Q10" s="7" t="inlineStr">
        <is>
          <t>UBICACIÓN TILTIL · Iva incluido</t>
        </is>
      </c>
      <c r="R10" s="4" t="inlineStr">
        <is>
          <t>https://tattersallgda.cl/auctions</t>
        </is>
      </c>
    </row>
    <row r="11">
      <c r="A11" s="4" t="n">
        <v>7</v>
      </c>
      <c r="B11" s="4" t="inlineStr">
        <is>
          <t>Lote 11</t>
        </is>
      </c>
      <c r="C11" s="4" t="inlineStr">
        <is>
          <t>UNA MÁQUINA ABONADORA ,SEMBRADORA  NEUMATICA , PARA TIRO TRACTOR  MARCA  APV”  MODELO  PS 500 M2 AÑO 2022  CAPACIDAD  100 KG.</t>
        </is>
      </c>
      <c r="D11" s="4" t="inlineStr"/>
      <c r="E11" s="4" t="inlineStr"/>
      <c r="F11" s="4" t="inlineStr"/>
      <c r="G11" s="4" t="n"/>
      <c r="H11" s="4" t="n"/>
      <c r="I11" s="14" t="n">
        <v>2000000</v>
      </c>
      <c r="J11" s="4" t="n"/>
      <c r="K11" s="4" t="n"/>
      <c r="L11" s="4" t="n"/>
      <c r="M11" s="4" t="n"/>
      <c r="N11" s="12" t="n"/>
      <c r="O11" s="13">
        <f>IF(N11="","",N11*(1+$D$3*1.19))</f>
        <v/>
      </c>
      <c r="P11" s="4" t="inlineStr"/>
      <c r="Q11" s="7" t="inlineStr">
        <is>
          <t>UBICACIÓN TILTIL · Iva incluido</t>
        </is>
      </c>
      <c r="R11" s="4" t="inlineStr">
        <is>
          <t>https://tattersallgda.cl/auctions</t>
        </is>
      </c>
    </row>
    <row r="12">
      <c r="A12" s="4" t="n">
        <v>8</v>
      </c>
      <c r="B12" s="4" t="inlineStr">
        <is>
          <t>Lote 12</t>
        </is>
      </c>
      <c r="C12" s="4" t="inlineStr">
        <is>
          <t>ROTOVATOR ROTOKING ROTOTILLER MARCA FALC MODELO E3000 CAPACIDAD 3 MTS</t>
        </is>
      </c>
      <c r="D12" s="4" t="inlineStr"/>
      <c r="E12" s="4" t="inlineStr"/>
      <c r="F12" s="4" t="inlineStr"/>
      <c r="G12" s="4" t="n"/>
      <c r="H12" s="4" t="n"/>
      <c r="I12" s="14" t="n">
        <v>2500000</v>
      </c>
      <c r="J12" s="4" t="n"/>
      <c r="K12" s="4" t="n"/>
      <c r="L12" s="4" t="n"/>
      <c r="M12" s="4" t="n"/>
      <c r="N12" s="12" t="n"/>
      <c r="O12" s="13">
        <f>IF(N12="","",N12*(1+$D$3*1.19))</f>
        <v/>
      </c>
      <c r="P12" s="4" t="inlineStr"/>
      <c r="Q12" s="7" t="inlineStr">
        <is>
          <t>UBICACIÓN TILTIL · Iva incluido</t>
        </is>
      </c>
      <c r="R12" s="4" t="inlineStr">
        <is>
          <t>https://tattersallgda.cl/auctions</t>
        </is>
      </c>
    </row>
    <row r="13">
      <c r="A13" s="4" t="n">
        <v>9</v>
      </c>
      <c r="B13" s="4" t="inlineStr">
        <is>
          <t>Lote 14</t>
        </is>
      </c>
      <c r="C13" s="4" t="inlineStr">
        <is>
          <t>TRIUM</t>
        </is>
      </c>
      <c r="D13" s="4" t="inlineStr"/>
      <c r="E13" s="4" t="n">
        <v>2016</v>
      </c>
      <c r="F13" s="4" t="inlineStr"/>
      <c r="G13" s="4" t="n"/>
      <c r="H13" s="4" t="n"/>
      <c r="I13" s="14" t="n">
        <v>3000000</v>
      </c>
      <c r="J13" s="4" t="n"/>
      <c r="K13" s="4" t="n"/>
      <c r="L13" s="4" t="n"/>
      <c r="M13" s="4" t="n"/>
      <c r="N13" s="12" t="n"/>
      <c r="O13" s="13">
        <f>IF(N13="","",N13*(1+$D$3*1.19))</f>
        <v/>
      </c>
      <c r="P13" s="4" t="inlineStr"/>
      <c r="Q13" s="7" t="inlineStr">
        <is>
          <t>UBICACIÓN TILTIL · Iva incluido</t>
        </is>
      </c>
      <c r="R13" s="4" t="inlineStr">
        <is>
          <t>https://tattersallgda.cl/auctions</t>
        </is>
      </c>
    </row>
    <row r="14">
      <c r="A14" s="4" t="n">
        <v>10</v>
      </c>
      <c r="B14" s="4" t="inlineStr">
        <is>
          <t>Lote 16</t>
        </is>
      </c>
      <c r="C14" s="4" t="inlineStr">
        <is>
          <t>EQUIPO ENROLLADOR DE CINTA PARA TRACTOR HECHIZO DE 2 RUEDAS</t>
        </is>
      </c>
      <c r="D14" s="4" t="inlineStr"/>
      <c r="E14" s="4" t="inlineStr"/>
      <c r="F14" s="4" t="inlineStr"/>
      <c r="G14" s="4" t="n"/>
      <c r="H14" s="4" t="n"/>
      <c r="I14" s="14" t="n">
        <v>150000</v>
      </c>
      <c r="J14" s="4" t="n"/>
      <c r="K14" s="4" t="n"/>
      <c r="L14" s="4" t="n"/>
      <c r="M14" s="4" t="n"/>
      <c r="N14" s="12" t="n"/>
      <c r="O14" s="13">
        <f>IF(N14="","",N14*(1+$D$3*1.19))</f>
        <v/>
      </c>
      <c r="P14" s="4" t="inlineStr"/>
      <c r="Q14" s="7" t="inlineStr">
        <is>
          <t>UBICACIÓN TILTIL · Iva incluido</t>
        </is>
      </c>
      <c r="R14" s="4" t="inlineStr">
        <is>
          <t>https://tattersallgda.cl/auctions</t>
        </is>
      </c>
    </row>
    <row r="15">
      <c r="A15" s="4" t="n">
        <v>11</v>
      </c>
      <c r="B15" s="4" t="inlineStr">
        <is>
          <t>Lote 17</t>
        </is>
      </c>
      <c r="C15" s="4" t="inlineStr">
        <is>
          <t>MEC 15 320</t>
        </is>
      </c>
      <c r="D15" s="4" t="inlineStr"/>
      <c r="E15" s="4" t="n">
        <v>2019</v>
      </c>
      <c r="F15" s="4" t="inlineStr"/>
      <c r="G15" s="4" t="n"/>
      <c r="H15" s="4" t="n"/>
      <c r="I15" s="14" t="n">
        <v>300000</v>
      </c>
      <c r="J15" s="4" t="n"/>
      <c r="K15" s="4" t="n"/>
      <c r="L15" s="4" t="n"/>
      <c r="M15" s="4" t="n"/>
      <c r="N15" s="12" t="n"/>
      <c r="O15" s="13">
        <f>IF(N15="","",N15*(1+$D$3*1.19))</f>
        <v/>
      </c>
      <c r="P15" s="4" t="inlineStr"/>
      <c r="Q15" s="7" t="inlineStr">
        <is>
          <t>UBICACIÓN TILTIL · Iva incluido</t>
        </is>
      </c>
      <c r="R15" s="4" t="inlineStr">
        <is>
          <t>https://tattersallgda.cl/auctions</t>
        </is>
      </c>
    </row>
    <row r="16">
      <c r="A16" s="4" t="n">
        <v>12</v>
      </c>
      <c r="B16" s="4" t="inlineStr">
        <is>
          <t>Lote 20</t>
        </is>
      </c>
      <c r="C16" s="4" t="inlineStr">
        <is>
          <t>UNA MÁQUINA PULVERIZADORA ELECTRÓNICA PARA TRACTOR MARCA ATASA” AÑO 2021 .CAPACIDAD 800 LTRS. SERIE:210963. (1)</t>
        </is>
      </c>
      <c r="D16" s="4" t="inlineStr"/>
      <c r="E16" s="4" t="inlineStr"/>
      <c r="F16" s="4" t="inlineStr"/>
      <c r="G16" s="4" t="n"/>
      <c r="H16" s="4" t="n"/>
      <c r="I16" s="14" t="n">
        <v>1500000</v>
      </c>
      <c r="J16" s="4" t="n"/>
      <c r="K16" s="4" t="n"/>
      <c r="L16" s="4" t="n"/>
      <c r="M16" s="4" t="n"/>
      <c r="N16" s="12" t="n"/>
      <c r="O16" s="13">
        <f>IF(N16="","",N16*(1+$D$3*1.19))</f>
        <v/>
      </c>
      <c r="P16" s="4" t="inlineStr"/>
      <c r="Q16" s="7" t="inlineStr">
        <is>
          <t>UBICACIÓN TILTIL · Iva incluido</t>
        </is>
      </c>
      <c r="R16" s="4" t="inlineStr">
        <is>
          <t>https://tattersallgda.cl/auctions</t>
        </is>
      </c>
    </row>
    <row r="17">
      <c r="A17" s="4" t="n">
        <v>13</v>
      </c>
      <c r="B17" s="4" t="inlineStr">
        <is>
          <t>Lote 21</t>
        </is>
      </c>
      <c r="C17" s="4" t="inlineStr">
        <is>
          <t>UNA MÁQUINA PULVERIZADORA ELECTRÓNICA PARA TRACTOR MARCA ATASA” AÑO 2021 CAPACIDAD 800 LTRS. SERIE:210959. (4)</t>
        </is>
      </c>
      <c r="D17" s="4" t="inlineStr"/>
      <c r="E17" s="4" t="inlineStr"/>
      <c r="F17" s="4" t="inlineStr"/>
      <c r="G17" s="4" t="n"/>
      <c r="H17" s="4" t="n"/>
      <c r="I17" s="14" t="n">
        <v>1500000</v>
      </c>
      <c r="J17" s="4" t="n"/>
      <c r="K17" s="4" t="n"/>
      <c r="L17" s="4" t="n"/>
      <c r="M17" s="4" t="n"/>
      <c r="N17" s="12" t="n"/>
      <c r="O17" s="13">
        <f>IF(N17="","",N17*(1+$D$3*1.19))</f>
        <v/>
      </c>
      <c r="P17" s="4" t="inlineStr"/>
      <c r="Q17" s="7" t="inlineStr">
        <is>
          <t>UBICACIÓN TILTIL · Iva incluido</t>
        </is>
      </c>
      <c r="R17" s="4" t="inlineStr">
        <is>
          <t>https://tattersallgda.cl/auctions</t>
        </is>
      </c>
    </row>
    <row r="18">
      <c r="A18" s="4" t="n">
        <v>14</v>
      </c>
      <c r="B18" s="4" t="inlineStr">
        <is>
          <t>Lote 22</t>
        </is>
      </c>
      <c r="C18" s="4" t="inlineStr">
        <is>
          <t>UNA MÁQUINA PULVERIZADORA ELECTRÓNICA PARA TRACTOR MARCA ATASA” AÑO 2021 CAPACIDAD 800 LTRS. SERIE:210961. (2)</t>
        </is>
      </c>
      <c r="D18" s="4" t="inlineStr"/>
      <c r="E18" s="4" t="inlineStr"/>
      <c r="F18" s="4" t="inlineStr"/>
      <c r="G18" s="4" t="n"/>
      <c r="H18" s="4" t="n"/>
      <c r="I18" s="14" t="n">
        <v>1500000</v>
      </c>
      <c r="J18" s="4" t="n"/>
      <c r="K18" s="4" t="n"/>
      <c r="L18" s="4" t="n"/>
      <c r="M18" s="4" t="n"/>
      <c r="N18" s="12" t="n"/>
      <c r="O18" s="13">
        <f>IF(N18="","",N18*(1+$D$3*1.19))</f>
        <v/>
      </c>
      <c r="P18" s="4" t="inlineStr"/>
      <c r="Q18" s="7" t="inlineStr">
        <is>
          <t>UBICACIÓN TILTIL · Iva incluido</t>
        </is>
      </c>
      <c r="R18" s="4" t="inlineStr">
        <is>
          <t>https://tattersallgda.cl/auctions</t>
        </is>
      </c>
    </row>
    <row r="19">
      <c r="A19" s="4" t="n">
        <v>15</v>
      </c>
      <c r="B19" s="4" t="inlineStr">
        <is>
          <t>Lote 23</t>
        </is>
      </c>
      <c r="C19" s="4" t="inlineStr">
        <is>
          <t>UNA MÁQUINA PULVERIZADORA ELECTRÓNICA PARA TRACTOR MARCA ATASA” MODELO TITANIUM AÑO 2016 CAPACIDAD 800 LTRS. SERIE:161562.</t>
        </is>
      </c>
      <c r="D19" s="4" t="inlineStr"/>
      <c r="E19" s="4" t="inlineStr"/>
      <c r="F19" s="4" t="inlineStr"/>
      <c r="G19" s="4" t="n"/>
      <c r="H19" s="4" t="n"/>
      <c r="I19" s="14" t="n">
        <v>1500000</v>
      </c>
      <c r="J19" s="4" t="n"/>
      <c r="K19" s="4" t="n"/>
      <c r="L19" s="4" t="n"/>
      <c r="M19" s="4" t="n"/>
      <c r="N19" s="12" t="n"/>
      <c r="O19" s="13">
        <f>IF(N19="","",N19*(1+$D$3*1.19))</f>
        <v/>
      </c>
      <c r="P19" s="4" t="inlineStr"/>
      <c r="Q19" s="7" t="inlineStr">
        <is>
          <t>UBICACIÓN TILTIL · Iva incluido</t>
        </is>
      </c>
      <c r="R19" s="4" t="inlineStr">
        <is>
          <t>https://tattersallgda.cl/auctions</t>
        </is>
      </c>
    </row>
    <row r="20">
      <c r="A20" s="4" t="n">
        <v>16</v>
      </c>
      <c r="B20" s="4" t="inlineStr">
        <is>
          <t>Lote 24</t>
        </is>
      </c>
      <c r="C20" s="4" t="inlineStr">
        <is>
          <t>UNA MÁQUINA PULVERIZADORA PARA TRACTOR MARCA ATASA” AÑO 2020 CAPACIDAD 800 LTRS. SERIE: 100408. (5)</t>
        </is>
      </c>
      <c r="D20" s="4" t="inlineStr"/>
      <c r="E20" s="4" t="inlineStr"/>
      <c r="F20" s="4" t="inlineStr"/>
      <c r="G20" s="4" t="n"/>
      <c r="H20" s="4" t="n"/>
      <c r="I20" s="14" t="n">
        <v>1500000</v>
      </c>
      <c r="J20" s="4" t="n"/>
      <c r="K20" s="4" t="n"/>
      <c r="L20" s="4" t="n"/>
      <c r="M20" s="4" t="n"/>
      <c r="N20" s="12" t="n"/>
      <c r="O20" s="13">
        <f>IF(N20="","",N20*(1+$D$3*1.19))</f>
        <v/>
      </c>
      <c r="P20" s="4" t="inlineStr"/>
      <c r="Q20" s="7" t="inlineStr">
        <is>
          <t>UBICACIÓN TILTIL · Iva incluido</t>
        </is>
      </c>
      <c r="R20" s="4" t="inlineStr">
        <is>
          <t>https://tattersallgda.cl/auctions</t>
        </is>
      </c>
    </row>
    <row r="21">
      <c r="A21" s="4" t="n">
        <v>17</v>
      </c>
      <c r="B21" s="4" t="inlineStr">
        <is>
          <t>Lote 26</t>
        </is>
      </c>
      <c r="C21" s="4" t="inlineStr">
        <is>
          <t>PARTES Y PIEZAS DE PULVERIZADOR SUSPENDIDO DE BARRAS PARA TRACTOR MARCA HARDI “ MODELO TWIN MÁSTER AÑO 2010.</t>
        </is>
      </c>
      <c r="D21" s="4" t="inlineStr"/>
      <c r="E21" s="4" t="inlineStr"/>
      <c r="F21" s="4" t="inlineStr"/>
      <c r="G21" s="4" t="n"/>
      <c r="H21" s="4" t="n"/>
      <c r="I21" s="14" t="n">
        <v>500000</v>
      </c>
      <c r="J21" s="4" t="n"/>
      <c r="K21" s="4" t="n"/>
      <c r="L21" s="4" t="n"/>
      <c r="M21" s="4" t="n"/>
      <c r="N21" s="12" t="n"/>
      <c r="O21" s="13">
        <f>IF(N21="","",N21*(1+$D$3*1.19))</f>
        <v/>
      </c>
      <c r="P21" s="4" t="inlineStr"/>
      <c r="Q21" s="7" t="inlineStr">
        <is>
          <t>UBICACIÓN TILTIL · Iva incluido</t>
        </is>
      </c>
      <c r="R21" s="4" t="inlineStr">
        <is>
          <t>https://tattersallgda.cl/auctions</t>
        </is>
      </c>
    </row>
    <row r="22">
      <c r="A22" s="4" t="n">
        <v>18</v>
      </c>
      <c r="B22" s="4" t="inlineStr">
        <is>
          <t>Lote 27</t>
        </is>
      </c>
      <c r="C22" s="4" t="inlineStr">
        <is>
          <t>UN PULVERIZADOR SUSPENDIDO DE BARRAS PARA TRACTOR MARCA ATASA “ AÑO 2000. CAPACIDAD 600.LTRS. SERIE: 082750.</t>
        </is>
      </c>
      <c r="D22" s="4" t="inlineStr"/>
      <c r="E22" s="4" t="inlineStr"/>
      <c r="F22" s="4" t="inlineStr"/>
      <c r="G22" s="4" t="n"/>
      <c r="H22" s="4" t="n"/>
      <c r="I22" s="14" t="n">
        <v>1500000</v>
      </c>
      <c r="J22" s="4" t="n"/>
      <c r="K22" s="4" t="n"/>
      <c r="L22" s="4" t="n"/>
      <c r="M22" s="4" t="n"/>
      <c r="N22" s="12" t="n"/>
      <c r="O22" s="13">
        <f>IF(N22="","",N22*(1+$D$3*1.19))</f>
        <v/>
      </c>
      <c r="P22" s="4" t="inlineStr"/>
      <c r="Q22" s="7" t="inlineStr">
        <is>
          <t>UBICACIÓN TILTIL · Iva incluido</t>
        </is>
      </c>
      <c r="R22" s="4" t="inlineStr">
        <is>
          <t>https://tattersallgda.cl/auctions</t>
        </is>
      </c>
    </row>
    <row r="23">
      <c r="A23" s="4" t="n">
        <v>19</v>
      </c>
      <c r="B23" s="4" t="inlineStr">
        <is>
          <t>Lote 33</t>
        </is>
      </c>
      <c r="C23" s="4" t="inlineStr">
        <is>
          <t>UNA MÁQUINA COSECHADORA Y ENVASADORA DE CEBOLLAS  HIDRÁULICA PARA TIRO TRACTOR MARCA RCC .AÑO 2021</t>
        </is>
      </c>
      <c r="D23" s="4" t="inlineStr"/>
      <c r="E23" s="4" t="inlineStr"/>
      <c r="F23" s="4" t="inlineStr"/>
      <c r="G23" s="4" t="n"/>
      <c r="H23" s="4" t="n"/>
      <c r="I23" s="14" t="n">
        <v>10000000</v>
      </c>
      <c r="J23" s="4" t="n"/>
      <c r="K23" s="4" t="n"/>
      <c r="L23" s="4" t="n"/>
      <c r="M23" s="4" t="n"/>
      <c r="N23" s="12" t="n"/>
      <c r="O23" s="13">
        <f>IF(N23="","",N23*(1+$D$3*1.19))</f>
        <v/>
      </c>
      <c r="P23" s="4" t="inlineStr"/>
      <c r="Q23" s="7" t="inlineStr">
        <is>
          <t>UBICACIÓN TILTIL · Iva incluido</t>
        </is>
      </c>
      <c r="R23" s="4" t="inlineStr">
        <is>
          <t>https://tattersallgda.cl/auctions</t>
        </is>
      </c>
    </row>
    <row r="24">
      <c r="A24" s="4" t="n">
        <v>20</v>
      </c>
      <c r="B24" s="4" t="inlineStr">
        <is>
          <t>Lote 34</t>
        </is>
      </c>
      <c r="C24" s="4" t="inlineStr">
        <is>
          <t>UNA MÁQUINA TIRO TRACTOR PARA EL CULTIVO DE AJO Y CEBOLLAS MARCA ZOCAPI” MODELO WEGA 1400. SERIE:1657-13</t>
        </is>
      </c>
      <c r="D24" s="4" t="inlineStr"/>
      <c r="E24" s="4" t="inlineStr"/>
      <c r="F24" s="4" t="inlineStr"/>
      <c r="G24" s="4" t="n"/>
      <c r="H24" s="4" t="n"/>
      <c r="I24" s="14" t="n">
        <v>1500000</v>
      </c>
      <c r="J24" s="4" t="n"/>
      <c r="K24" s="4" t="n"/>
      <c r="L24" s="4" t="n"/>
      <c r="M24" s="4" t="n"/>
      <c r="N24" s="12" t="n"/>
      <c r="O24" s="13">
        <f>IF(N24="","",N24*(1+$D$3*1.19))</f>
        <v/>
      </c>
      <c r="P24" s="4" t="inlineStr"/>
      <c r="Q24" s="7" t="inlineStr">
        <is>
          <t>UBICACIÓN TILTIL · Iva incluido</t>
        </is>
      </c>
      <c r="R24" s="4" t="inlineStr">
        <is>
          <t>https://tattersallgda.cl/auctions</t>
        </is>
      </c>
    </row>
    <row r="25">
      <c r="A25" s="4" t="n">
        <v>21</v>
      </c>
      <c r="B25" s="4" t="inlineStr">
        <is>
          <t>Lote 35</t>
        </is>
      </c>
      <c r="C25" s="4" t="inlineStr">
        <is>
          <t>FARMER</t>
        </is>
      </c>
      <c r="D25" s="4" t="inlineStr"/>
      <c r="E25" s="4" t="n">
        <v>2022</v>
      </c>
      <c r="F25" s="4" t="inlineStr"/>
      <c r="G25" s="4" t="n"/>
      <c r="H25" s="4" t="n"/>
      <c r="I25" s="14" t="n">
        <v>2000000</v>
      </c>
      <c r="J25" s="4" t="n"/>
      <c r="K25" s="4" t="n"/>
      <c r="L25" s="4" t="n"/>
      <c r="M25" s="4" t="n"/>
      <c r="N25" s="12" t="n"/>
      <c r="O25" s="13">
        <f>IF(N25="","",N25*(1+$D$3*1.19))</f>
        <v/>
      </c>
      <c r="P25" s="4" t="inlineStr"/>
      <c r="Q25" s="7" t="inlineStr">
        <is>
          <t>UBICACIÓN TILTIL · Iva incluido</t>
        </is>
      </c>
      <c r="R25" s="4" t="inlineStr">
        <is>
          <t>https://tattersallgda.cl/auctions</t>
        </is>
      </c>
    </row>
    <row r="26">
      <c r="A26" s="4" t="n">
        <v>22</v>
      </c>
      <c r="B26" s="4" t="inlineStr">
        <is>
          <t>Lote 36</t>
        </is>
      </c>
      <c r="C26" s="4" t="inlineStr">
        <is>
          <t>EQUIPO ARRANCADOR HILERADOR DE AJO MARCA REYEX (FARMER) MODELO RX-PTH-01 AÑO 2023 SERIE:1003222</t>
        </is>
      </c>
      <c r="D26" s="4" t="inlineStr"/>
      <c r="E26" s="4" t="inlineStr"/>
      <c r="F26" s="4" t="inlineStr"/>
      <c r="G26" s="4" t="n"/>
      <c r="H26" s="4" t="n"/>
      <c r="I26" s="14" t="n">
        <v>2000000</v>
      </c>
      <c r="J26" s="4" t="n"/>
      <c r="K26" s="4" t="n"/>
      <c r="L26" s="4" t="n"/>
      <c r="M26" s="4" t="n"/>
      <c r="N26" s="12" t="n"/>
      <c r="O26" s="13">
        <f>IF(N26="","",N26*(1+$D$3*1.19))</f>
        <v/>
      </c>
      <c r="P26" s="4" t="inlineStr"/>
      <c r="Q26" s="7" t="inlineStr">
        <is>
          <t>UBICACIÓN TILTIL · Iva incluido</t>
        </is>
      </c>
      <c r="R26" s="4" t="inlineStr">
        <is>
          <t>https://tattersallgda.cl/auctions</t>
        </is>
      </c>
    </row>
    <row r="27">
      <c r="A27" s="4" t="n">
        <v>23</v>
      </c>
      <c r="B27" s="4" t="inlineStr">
        <is>
          <t>Lote 37</t>
        </is>
      </c>
      <c r="C27" s="4" t="inlineStr">
        <is>
          <t>EQUIPO ARRANCADOR HILERADOR DE AJO MARCA REYEX (FARMER) MODELO RX-PTH-01 AÑO 2023. SERIE:111</t>
        </is>
      </c>
      <c r="D27" s="4" t="inlineStr"/>
      <c r="E27" s="4" t="inlineStr"/>
      <c r="F27" s="4" t="inlineStr"/>
      <c r="G27" s="4" t="n"/>
      <c r="H27" s="4" t="n"/>
      <c r="I27" s="14" t="n">
        <v>2000000</v>
      </c>
      <c r="J27" s="4" t="n"/>
      <c r="K27" s="4" t="n"/>
      <c r="L27" s="4" t="n"/>
      <c r="M27" s="4" t="n"/>
      <c r="N27" s="12" t="n"/>
      <c r="O27" s="13">
        <f>IF(N27="","",N27*(1+$D$3*1.19))</f>
        <v/>
      </c>
      <c r="P27" s="4" t="inlineStr"/>
      <c r="Q27" s="7" t="inlineStr">
        <is>
          <t>UBICACIÓN TILTIL · Iva incluido</t>
        </is>
      </c>
      <c r="R27" s="4" t="inlineStr">
        <is>
          <t>https://tattersallgda.cl/auctions</t>
        </is>
      </c>
    </row>
    <row r="28">
      <c r="A28" s="4" t="n">
        <v>24</v>
      </c>
      <c r="B28" s="4" t="inlineStr">
        <is>
          <t>Lote 38</t>
        </is>
      </c>
      <c r="C28" s="4" t="inlineStr">
        <is>
          <t>ARC 060</t>
        </is>
      </c>
      <c r="D28" s="4" t="inlineStr"/>
      <c r="E28" s="4" t="n">
        <v>2021</v>
      </c>
      <c r="F28" s="4" t="inlineStr"/>
      <c r="G28" s="4" t="n"/>
      <c r="H28" s="4" t="n"/>
      <c r="I28" s="14" t="n">
        <v>2000000</v>
      </c>
      <c r="J28" s="4" t="n"/>
      <c r="K28" s="4" t="n"/>
      <c r="L28" s="4" t="n"/>
      <c r="M28" s="4" t="n"/>
      <c r="N28" s="12" t="n"/>
      <c r="O28" s="13">
        <f>IF(N28="","",N28*(1+$D$3*1.19))</f>
        <v/>
      </c>
      <c r="P28" s="4" t="inlineStr"/>
      <c r="Q28" s="7" t="inlineStr">
        <is>
          <t>UBICACIÓN TILTIL · Iva incluido</t>
        </is>
      </c>
      <c r="R28" s="4" t="inlineStr">
        <is>
          <t>https://tattersallgda.cl/auctions</t>
        </is>
      </c>
    </row>
    <row r="29">
      <c r="A29" s="4" t="n">
        <v>25</v>
      </c>
      <c r="B29" s="4" t="inlineStr">
        <is>
          <t>Lote 39</t>
        </is>
      </c>
      <c r="C29" s="4" t="inlineStr">
        <is>
          <t>MÁQUINA HILERADORA PARA CEBOLLAS MARCA C HAMM” MODELO ARC  060 AÑO 2021 SERIE:125</t>
        </is>
      </c>
      <c r="D29" s="4" t="inlineStr"/>
      <c r="E29" s="4" t="inlineStr"/>
      <c r="F29" s="4" t="inlineStr"/>
      <c r="G29" s="4" t="n"/>
      <c r="H29" s="4" t="n"/>
      <c r="I29" s="14" t="n">
        <v>2000000</v>
      </c>
      <c r="J29" s="4" t="n"/>
      <c r="K29" s="4" t="n"/>
      <c r="L29" s="4" t="n"/>
      <c r="M29" s="4" t="n"/>
      <c r="N29" s="12" t="n"/>
      <c r="O29" s="13">
        <f>IF(N29="","",N29*(1+$D$3*1.19))</f>
        <v/>
      </c>
      <c r="P29" s="4" t="inlineStr"/>
      <c r="Q29" s="7" t="inlineStr">
        <is>
          <t>UBICACIÓN TILTIL · Iva incluido</t>
        </is>
      </c>
      <c r="R29" s="4" t="inlineStr">
        <is>
          <t>https://tattersallgda.cl/auctions</t>
        </is>
      </c>
    </row>
    <row r="30">
      <c r="A30" s="4" t="n">
        <v>26</v>
      </c>
      <c r="B30" s="4" t="inlineStr">
        <is>
          <t>Lote 40</t>
        </is>
      </c>
      <c r="C30" s="4" t="inlineStr">
        <is>
          <t>J88</t>
        </is>
      </c>
      <c r="D30" s="4" t="inlineStr"/>
      <c r="E30" s="4" t="n">
        <v>2021</v>
      </c>
      <c r="F30" s="4" t="inlineStr"/>
      <c r="G30" s="4" t="n"/>
      <c r="H30" s="4" t="n"/>
      <c r="I30" s="14" t="n">
        <v>4000000</v>
      </c>
      <c r="J30" s="4" t="n"/>
      <c r="K30" s="4" t="n"/>
      <c r="L30" s="4" t="n"/>
      <c r="M30" s="4" t="n"/>
      <c r="N30" s="12" t="n"/>
      <c r="O30" s="13">
        <f>IF(N30="","",N30*(1+$D$3*1.19))</f>
        <v/>
      </c>
      <c r="P30" s="4" t="inlineStr"/>
      <c r="Q30" s="7" t="inlineStr">
        <is>
          <t>ESTADO GENERAL:OPERATIVO, CAPACIDAD 88KVA CON MOTOR MARCA JOHN DEERE SERIE:CD4045B166014. HRS DE TRABAJO: 6146 (3)
UBICACIÓN TILTIL · Iva incluido</t>
        </is>
      </c>
      <c r="R30" s="4" t="inlineStr">
        <is>
          <t>https://tattersallgda.cl/auctions</t>
        </is>
      </c>
    </row>
    <row r="31">
      <c r="A31" s="4" t="n">
        <v>27</v>
      </c>
      <c r="B31" s="4" t="inlineStr">
        <is>
          <t>Lote 41</t>
        </is>
      </c>
      <c r="C31" s="4" t="inlineStr">
        <is>
          <t>J88</t>
        </is>
      </c>
      <c r="D31" s="4" t="inlineStr"/>
      <c r="E31" s="4" t="n">
        <v>2021</v>
      </c>
      <c r="F31" s="4" t="inlineStr"/>
      <c r="G31" s="4" t="n"/>
      <c r="H31" s="4" t="n"/>
      <c r="I31" s="14" t="n">
        <v>4000000</v>
      </c>
      <c r="J31" s="4" t="n"/>
      <c r="K31" s="4" t="n"/>
      <c r="L31" s="4" t="n"/>
      <c r="M31" s="4" t="n"/>
      <c r="N31" s="12" t="n"/>
      <c r="O31" s="13">
        <f>IF(N31="","",N31*(1+$D$3*1.19))</f>
        <v/>
      </c>
      <c r="P31" s="4" t="inlineStr"/>
      <c r="Q31" s="7" t="inlineStr">
        <is>
          <t>ESTADO GENERAL : OPERATIVO, CAPACIDAD 88KVA CON MOTOR MARCA JOHN DEERE. SERIE: CD4045B166000. HRS DE TRABAJO: 6886. (2)
UBICACIÓN TILTIL · Iva incluido</t>
        </is>
      </c>
      <c r="R31" s="4" t="inlineStr">
        <is>
          <t>https://tattersallgda.cl/auctions</t>
        </is>
      </c>
    </row>
    <row r="32">
      <c r="A32" s="4" t="n">
        <v>28</v>
      </c>
      <c r="B32" s="4" t="inlineStr">
        <is>
          <t>Lote 42</t>
        </is>
      </c>
      <c r="C32" s="4" t="inlineStr">
        <is>
          <t>J88</t>
        </is>
      </c>
      <c r="D32" s="4" t="inlineStr"/>
      <c r="E32" s="4" t="n">
        <v>2021</v>
      </c>
      <c r="F32" s="4" t="inlineStr"/>
      <c r="G32" s="4" t="n"/>
      <c r="H32" s="4" t="n"/>
      <c r="I32" s="14" t="n">
        <v>4000000</v>
      </c>
      <c r="J32" s="4" t="n"/>
      <c r="K32" s="4" t="n"/>
      <c r="L32" s="4" t="n"/>
      <c r="M32" s="4" t="n"/>
      <c r="N32" s="12" t="n"/>
      <c r="O32" s="13">
        <f>IF(N32="","",N32*(1+$D$3*1.19))</f>
        <v/>
      </c>
      <c r="P32" s="4" t="inlineStr"/>
      <c r="Q32" s="7" t="inlineStr">
        <is>
          <t>ESTADO GENERAL : OPERATIVO, CAPACIDAD 88KVA CON MOTOR MARCA JOHN DEERE SERIE: CD4045B165672, HRS DE TRABAJO: 6746. (1)
UBICACIÓN TILTIL · Iva incluido</t>
        </is>
      </c>
      <c r="R32" s="4" t="inlineStr">
        <is>
          <t>https://tattersallgda.cl/auctions</t>
        </is>
      </c>
    </row>
    <row r="33">
      <c r="A33" s="4" t="n">
        <v>29</v>
      </c>
      <c r="B33" s="4" t="inlineStr">
        <is>
          <t>Lote 43</t>
        </is>
      </c>
      <c r="C33" s="4" t="inlineStr">
        <is>
          <t>J110</t>
        </is>
      </c>
      <c r="D33" s="4" t="inlineStr"/>
      <c r="E33" s="4" t="n">
        <v>2022</v>
      </c>
      <c r="F33" s="4" t="inlineStr"/>
      <c r="G33" s="4" t="n"/>
      <c r="H33" s="4" t="n"/>
      <c r="I33" s="14" t="n">
        <v>6000000</v>
      </c>
      <c r="J33" s="4" t="n"/>
      <c r="K33" s="4" t="n"/>
      <c r="L33" s="4" t="n"/>
      <c r="M33" s="4" t="n"/>
      <c r="N33" s="12" t="n"/>
      <c r="O33" s="13">
        <f>IF(N33="","",N33*(1+$D$3*1.19))</f>
        <v/>
      </c>
      <c r="P33" s="4" t="inlineStr"/>
      <c r="Q33" s="7" t="inlineStr">
        <is>
          <t>ESTADO GENERAL : OPERATIVO, CAPACIDAD 110KVA CON MOTOR MARCA JOHN DEERE SERIE: CD4045B176306, HRS DE TRABAJO: 2591. (5)
UBICACIÓN TILTIL · Iva incluido</t>
        </is>
      </c>
      <c r="R33" s="4" t="inlineStr">
        <is>
          <t>https://tattersallgda.cl/auctions</t>
        </is>
      </c>
    </row>
    <row r="34">
      <c r="A34" s="4" t="n">
        <v>30</v>
      </c>
      <c r="B34" s="4" t="inlineStr">
        <is>
          <t>Lote 44</t>
        </is>
      </c>
      <c r="C34" s="4" t="inlineStr">
        <is>
          <t>5065E</t>
        </is>
      </c>
      <c r="D34" s="4" t="inlineStr"/>
      <c r="E34" s="4" t="n">
        <v>2020</v>
      </c>
      <c r="F34" s="4" t="inlineStr"/>
      <c r="G34" s="4" t="n"/>
      <c r="H34" s="4" t="n"/>
      <c r="I34" s="14" t="n">
        <v>10000000</v>
      </c>
      <c r="J34" s="4" t="n"/>
      <c r="K34" s="4" t="n"/>
      <c r="L34" s="4" t="n"/>
      <c r="M34" s="4" t="n"/>
      <c r="N34" s="12" t="n"/>
      <c r="O34" s="13">
        <f>IF(N34="","",N34*(1+$D$3*1.19))</f>
        <v/>
      </c>
      <c r="P34" s="4" t="inlineStr"/>
      <c r="Q34" s="7" t="inlineStr">
        <is>
          <t>ESTADO GENERAL : OPERATIVO, CAPACIDAD 65 HP, 3.607 HRS, CON RUEDAS HORTALICERAS, SIN DOCUMENTOS, ES RESPONSABILIDAD DEL COMPRADOR VERIFICAR Y REGULARIZAR.
Inscripción : PHXJ.74-4
MOTOR : DIESEL
Nro. Motor : PY3029T277941
Nro. Chasis : 1PY5065EA KJ024810
Color : VERDE
UBICACION TILTIL · Iva incluido · UBICACIÓN TILTIL</t>
        </is>
      </c>
      <c r="R34" s="4" t="inlineStr">
        <is>
          <t>https://tattersallgda.cl/auctions</t>
        </is>
      </c>
    </row>
    <row r="35">
      <c r="A35" s="4" t="n">
        <v>31</v>
      </c>
      <c r="B35" s="4" t="inlineStr">
        <is>
          <t>Lote 46</t>
        </is>
      </c>
      <c r="C35" s="4" t="inlineStr">
        <is>
          <t>TRACTOR MARCAJOHN DEERE MODELO 5065E, AÑO 2021, OPERATIVO</t>
        </is>
      </c>
      <c r="D35" s="4" t="inlineStr"/>
      <c r="E35" s="4" t="inlineStr"/>
      <c r="F35" s="4" t="inlineStr"/>
      <c r="G35" s="4" t="n"/>
      <c r="H35" s="4" t="n"/>
      <c r="I35" s="14" t="n">
        <v>14000000</v>
      </c>
      <c r="J35" s="4" t="n"/>
      <c r="K35" s="4" t="n"/>
      <c r="L35" s="4" t="n"/>
      <c r="M35" s="4" t="n"/>
      <c r="N35" s="12" t="n"/>
      <c r="O35" s="13">
        <f>IF(N35="","",N35*(1+$D$3*1.19))</f>
        <v/>
      </c>
      <c r="P35" s="4" t="inlineStr"/>
      <c r="Q35" s="7" t="inlineStr">
        <is>
          <t>ESTADO GENERAL : OPERATIVO, CAPACIDAD 65 HP, 3.653 HRS, CON RUEDAS HORTALICERAS, SIN DOCUMENTOS, ES RESPONSABILIDAD DEL COMPRADOR VERIFICAR Y REGULARIZAR.
Inscripción : RCFD.92-K
MOTOR : DIESEL
Nro. Motor : PY3029T291140
Nro. Chasis : 1PY5065EEMJ026371
Color : VERDE
UBICACION TILTIL · Iva incluido · UBICACIÓN TILTIL</t>
        </is>
      </c>
      <c r="R35" s="4" t="inlineStr">
        <is>
          <t>https://tattersallgda.cl/auctions</t>
        </is>
      </c>
    </row>
    <row r="36">
      <c r="A36" s="4" t="n">
        <v>32</v>
      </c>
      <c r="B36" s="4" t="inlineStr">
        <is>
          <t>Lote 47</t>
        </is>
      </c>
      <c r="C36" s="4" t="inlineStr">
        <is>
          <t>5065E</t>
        </is>
      </c>
      <c r="D36" s="4" t="inlineStr"/>
      <c r="E36" s="4" t="n">
        <v>2021</v>
      </c>
      <c r="F36" s="4" t="inlineStr"/>
      <c r="G36" s="4" t="n"/>
      <c r="H36" s="4" t="n"/>
      <c r="I36" s="14" t="n">
        <v>14000000</v>
      </c>
      <c r="J36" s="4" t="n"/>
      <c r="K36" s="4" t="n"/>
      <c r="L36" s="4" t="n"/>
      <c r="M36" s="4" t="n"/>
      <c r="N36" s="12" t="n"/>
      <c r="O36" s="13">
        <f>IF(N36="","",N36*(1+$D$3*1.19))</f>
        <v/>
      </c>
      <c r="P36" s="4" t="inlineStr"/>
      <c r="Q36" s="7" t="inlineStr">
        <is>
          <t>ESTADO GENERAL : OPERATIVO, CAPACIDAD 65 HP, 2.257 HRS, CON RUEDAS HORTALICERAS, SIN DOCUMENTOS, ES RESPONSABILIDAD DEL COMPRADOR VERIFICAR Y REGULARIZAR.
Inscripción : RCFD.91-1
MOTOR : DIESEL
Nro. Motor : PY3029T291142
Nro. Chasis : 1PY5065ECMJ026372
Color : VERDE
UBICACION TILTIL · Iva incluido · UBICACIÓN TILTIL</t>
        </is>
      </c>
      <c r="R36" s="4" t="inlineStr">
        <is>
          <t>https://tattersallgda.cl/auctions</t>
        </is>
      </c>
    </row>
    <row r="37">
      <c r="A37" s="4" t="n">
        <v>33</v>
      </c>
      <c r="B37" s="4" t="inlineStr">
        <is>
          <t>Lote 56</t>
        </is>
      </c>
      <c r="C37" s="4" t="inlineStr">
        <is>
          <t>CONTENEDOR MARÍTIMO DE 40 PIES CON BAÑO Y DUCHAS URINARIOS, CALEFON, LAVAMANOS Y CONEXIÓN ELÉCTRICA PARA 220 VOLTS</t>
        </is>
      </c>
      <c r="D37" s="4" t="inlineStr"/>
      <c r="E37" s="4" t="inlineStr"/>
      <c r="F37" s="4" t="inlineStr"/>
      <c r="G37" s="4" t="n"/>
      <c r="H37" s="4" t="n"/>
      <c r="I37" s="14" t="n">
        <v>2000000</v>
      </c>
      <c r="J37" s="4" t="n"/>
      <c r="K37" s="4" t="n"/>
      <c r="L37" s="4" t="n"/>
      <c r="M37" s="4" t="n"/>
      <c r="N37" s="12" t="n"/>
      <c r="O37" s="13">
        <f>IF(N37="","",N37*(1+$D$3*1.19))</f>
        <v/>
      </c>
      <c r="P37" s="4" t="inlineStr"/>
      <c r="Q37" s="7" t="inlineStr">
        <is>
          <t>UBICACIÓN TILTIL · Iva incluido</t>
        </is>
      </c>
      <c r="R37" s="4" t="inlineStr">
        <is>
          <t>https://tattersallgda.cl/auctions</t>
        </is>
      </c>
    </row>
    <row r="38">
      <c r="A38" s="4" t="n">
        <v>34</v>
      </c>
      <c r="B38" s="4" t="inlineStr">
        <is>
          <t>Lote 57</t>
        </is>
      </c>
      <c r="C38" s="4" t="inlineStr">
        <is>
          <t>CONTENEDOR MARÍTIMO DE 20 PIES ACONDICIONADO PARA COCINA CON LAVAPLATOS DOBLE DE ACERO INOXIDABLE</t>
        </is>
      </c>
      <c r="D38" s="4" t="inlineStr"/>
      <c r="E38" s="4" t="inlineStr"/>
      <c r="F38" s="4" t="inlineStr"/>
      <c r="G38" s="4" t="n"/>
      <c r="H38" s="4" t="n"/>
      <c r="I38" s="14" t="n">
        <v>1000000</v>
      </c>
      <c r="J38" s="4" t="n"/>
      <c r="K38" s="4" t="n"/>
      <c r="L38" s="4" t="n"/>
      <c r="M38" s="4" t="n"/>
      <c r="N38" s="12" t="n"/>
      <c r="O38" s="13">
        <f>IF(N38="","",N38*(1+$D$3*1.19))</f>
        <v/>
      </c>
      <c r="P38" s="4" t="inlineStr"/>
      <c r="Q38" s="7" t="inlineStr">
        <is>
          <t>UBICACIÓN TILTIL · Iva incluido</t>
        </is>
      </c>
      <c r="R38" s="4" t="inlineStr">
        <is>
          <t>https://tattersallgda.cl/auctions</t>
        </is>
      </c>
    </row>
    <row r="39">
      <c r="A39" s="4" t="n">
        <v>35</v>
      </c>
      <c r="B39" s="4" t="inlineStr">
        <is>
          <t>Lote 58</t>
        </is>
      </c>
      <c r="C39" s="4" t="inlineStr">
        <is>
          <t>CONTENEDOR MARÍTIMO DE 40 PIES ACONDICIONADO PARA BODEGA</t>
        </is>
      </c>
      <c r="D39" s="4" t="inlineStr"/>
      <c r="E39" s="4" t="inlineStr"/>
      <c r="F39" s="4" t="inlineStr"/>
      <c r="G39" s="4" t="n"/>
      <c r="H39" s="4" t="n"/>
      <c r="I39" s="14" t="n">
        <v>700000</v>
      </c>
      <c r="J39" s="4" t="n"/>
      <c r="K39" s="4" t="n"/>
      <c r="L39" s="4" t="n"/>
      <c r="M39" s="4" t="n"/>
      <c r="N39" s="12" t="n"/>
      <c r="O39" s="13">
        <f>IF(N39="","",N39*(1+$D$3*1.19))</f>
        <v/>
      </c>
      <c r="P39" s="4" t="inlineStr"/>
      <c r="Q39" s="7" t="inlineStr">
        <is>
          <t>UBICACIÓN TILTIL · Iva incluido</t>
        </is>
      </c>
      <c r="R39" s="4" t="inlineStr">
        <is>
          <t>https://tattersallgda.cl/auctions</t>
        </is>
      </c>
    </row>
    <row r="40">
      <c r="A40" s="4" t="n">
        <v>36</v>
      </c>
      <c r="B40" s="4" t="inlineStr">
        <is>
          <t>Lote 59</t>
        </is>
      </c>
      <c r="C40" s="4" t="inlineStr">
        <is>
          <t>MÓDULO TIPO HABITACIÓN DORMITORIOS DE 3.370MM. ANCHO X 8.160 MM. LARGO X 2.500MM. ALTO</t>
        </is>
      </c>
      <c r="D40" s="4" t="inlineStr"/>
      <c r="E40" s="4" t="inlineStr"/>
      <c r="F40" s="4" t="inlineStr"/>
      <c r="G40" s="4" t="n"/>
      <c r="H40" s="4" t="n"/>
      <c r="I40" s="14" t="n">
        <v>500000</v>
      </c>
      <c r="J40" s="4" t="n"/>
      <c r="K40" s="4" t="n"/>
      <c r="L40" s="4" t="n"/>
      <c r="M40" s="4" t="n"/>
      <c r="N40" s="12" t="n"/>
      <c r="O40" s="13">
        <f>IF(N40="","",N40*(1+$D$3*1.19))</f>
        <v/>
      </c>
      <c r="P40" s="4" t="inlineStr"/>
      <c r="Q40" s="7" t="inlineStr">
        <is>
          <t>UBICACIÓN TILTIL · Iva incluido</t>
        </is>
      </c>
      <c r="R40" s="4" t="inlineStr">
        <is>
          <t>https://tattersallgda.cl/auctions</t>
        </is>
      </c>
    </row>
    <row r="41">
      <c r="A41" s="4" t="n">
        <v>37</v>
      </c>
      <c r="B41" s="4" t="inlineStr">
        <is>
          <t>Lote 60</t>
        </is>
      </c>
      <c r="C41" s="4" t="inlineStr">
        <is>
          <t>CONTAINER MARÍTIMO DE 20 PIES CON ESTACIÓN MÓVIL DE BOMBEO PARA SISTEMA DE RIEGO CON BOMBAS DE RIEGO SAER 50 HP DOBLE CUERPO NCBZ 2P 100-200/B, BOMBA INYECTORA FERTILIZANTE SAER MODELO M600A3HP 380V</t>
        </is>
      </c>
      <c r="D41" s="4" t="inlineStr"/>
      <c r="E41" s="4" t="inlineStr"/>
      <c r="F41" s="4" t="inlineStr"/>
      <c r="G41" s="4" t="n"/>
      <c r="H41" s="4" t="n"/>
      <c r="I41" s="14" t="n">
        <v>14900000</v>
      </c>
      <c r="J41" s="4" t="n"/>
      <c r="K41" s="4" t="n"/>
      <c r="L41" s="4" t="n"/>
      <c r="M41" s="4" t="n"/>
      <c r="N41" s="12" t="n"/>
      <c r="O41" s="13">
        <f>IF(N41="","",N41*(1+$D$3*1.19))</f>
        <v/>
      </c>
      <c r="P41" s="4" t="inlineStr"/>
      <c r="Q41" s="7" t="inlineStr">
        <is>
          <t>CAUDALIMETRO DE 200MM. SISTEMA FILTROS DE ARENA JAVI HIDRÁULICA 8 MÓDULOS, PIPING METÁLICO 200MM. (VÁLVULAS, BRIDAS, RETENCIÓN) TABLERO DE CONTROL CON VARIADOR DE FRECUENCIA 50HP, UBICACIÓN TILTIL · Iva incluido</t>
        </is>
      </c>
      <c r="R41" s="4" t="inlineStr">
        <is>
          <t>https://tattersallgda.cl/auctions</t>
        </is>
      </c>
    </row>
    <row r="42">
      <c r="A42" s="4" t="n">
        <v>38</v>
      </c>
      <c r="B42" s="4" t="inlineStr">
        <is>
          <t>Lote 61</t>
        </is>
      </c>
      <c r="C42" s="4" t="inlineStr">
        <is>
          <t>CONTAINER MARÍTIMO DE 20 PIES CON ESTACIÓN MOVIL DE BOMBEO PARA SISTEMA DE RIEGO CON BOMBAS DE RIEGO SAER 25 HP, MONOBLOCK IR80 -160/B, BOMBA INYECTORA SAER FERTILIZANTE M600A 3 HP 380V, BOMBA SOPLADORA VÓRTEX MODELO HG2200SB 3HP 380V</t>
        </is>
      </c>
      <c r="D42" s="4" t="inlineStr"/>
      <c r="E42" s="4" t="inlineStr"/>
      <c r="F42" s="4" t="inlineStr"/>
      <c r="G42" s="4" t="n"/>
      <c r="H42" s="4" t="n"/>
      <c r="I42" s="14" t="n">
        <v>14900000</v>
      </c>
      <c r="J42" s="4" t="n"/>
      <c r="K42" s="4" t="n"/>
      <c r="L42" s="4" t="n"/>
      <c r="M42" s="4" t="n"/>
      <c r="N42" s="12" t="n"/>
      <c r="O42" s="13">
        <f>IF(N42="","",N42*(1+$D$3*1.19))</f>
        <v/>
      </c>
      <c r="P42" s="4" t="inlineStr"/>
      <c r="Q42" s="7" t="inlineStr">
        <is>
          <t>CAUDALIMETRO DE 200MM. FILTRO DE MALLAS SG FILTER MANUAL, PIPING METÁLICO 200MM (VÁLVULAS, BRIDAS, RETENCIÓN) TABLERO DE CONTROL CON PARTIDORES SUAVE 25HP (2U) UBICACIÓN TILTIL · Iva incluido</t>
        </is>
      </c>
      <c r="R42" s="4" t="inlineStr">
        <is>
          <t>https://tattersallgda.cl/auctions</t>
        </is>
      </c>
    </row>
    <row r="43">
      <c r="A43" s="4" t="n">
        <v>39</v>
      </c>
      <c r="B43" s="4" t="inlineStr">
        <is>
          <t>Lote 62</t>
        </is>
      </c>
      <c r="C43" s="4" t="inlineStr">
        <is>
          <t>CONTAINER MARÍTIMO DE 20 PIES CON ESTACIÓN MÓVIL DE BOMBEO PARA SISTEMA DE RIEGO CON MOTOBOMBA MARCA SAER DE 50HP DOBLE CUERPO NCBZ 2P 100-200/B, 12 FILTROS DE ANILLAS 3” -80MM MARCA AYTOK, TABLEROS ELÉCTRICOS DE CONTROL CON VARIADOR DE FRECUENCIA 50 HP</t>
        </is>
      </c>
      <c r="D43" s="4" t="inlineStr"/>
      <c r="E43" s="4" t="inlineStr"/>
      <c r="F43" s="4" t="inlineStr"/>
      <c r="G43" s="4" t="n"/>
      <c r="H43" s="4" t="n"/>
      <c r="I43" s="14" t="n">
        <v>9900000</v>
      </c>
      <c r="J43" s="4" t="n"/>
      <c r="K43" s="4" t="n"/>
      <c r="L43" s="4" t="n"/>
      <c r="M43" s="4" t="n"/>
      <c r="N43" s="12" t="n"/>
      <c r="O43" s="13">
        <f>IF(N43="","",N43*(1+$D$3*1.19))</f>
        <v/>
      </c>
      <c r="P43" s="4" t="inlineStr"/>
      <c r="Q43" s="7" t="inlineStr">
        <is>
          <t>BOMBA SOPLANTE, VÓRTEX MODELO HG2200SB 3HP, ELECTROBOMBA INYECTORA FERTILIZANTE MARCA SAER DE 3HP, CAUDALIMETRO 200MM, PIPING METÁLICO 200MM (VÁLVULAS, BRIDAS RETENCIÓN) UBICACIÓN TILTIL · Iva incluido</t>
        </is>
      </c>
      <c r="R43" s="4" t="inlineStr">
        <is>
          <t>https://tattersallgda.cl/auctions</t>
        </is>
      </c>
    </row>
    <row r="44">
      <c r="A44" s="4" t="n">
        <v>40</v>
      </c>
      <c r="B44" s="4" t="inlineStr">
        <is>
          <t>Lote 63</t>
        </is>
      </c>
      <c r="C44" s="4" t="inlineStr">
        <is>
          <t>CONTAINER MARÍTIMO DE 20 PIES CON ESTACIÓN MÓVIL DE BOMBEO PARA SISTEMA DE RIEGO CON MOTOBOMBA MARCA SAER DE 50HP, MONOBLOCK IR80-200/A FILTRO DE MALLA AUTOMÁTICO AMIAD MODELO ADI-P 6800 130 MIC</t>
        </is>
      </c>
      <c r="D44" s="4" t="inlineStr"/>
      <c r="E44" s="4" t="inlineStr"/>
      <c r="F44" s="4" t="inlineStr"/>
      <c r="G44" s="4" t="n"/>
      <c r="H44" s="4" t="n"/>
      <c r="I44" s="14" t="n">
        <v>14900000</v>
      </c>
      <c r="J44" s="4" t="n"/>
      <c r="K44" s="4" t="n"/>
      <c r="L44" s="4" t="n"/>
      <c r="M44" s="4" t="n"/>
      <c r="N44" s="12" t="n"/>
      <c r="O44" s="13">
        <f>IF(N44="","",N44*(1+$D$3*1.19))</f>
        <v/>
      </c>
      <c r="P44" s="4" t="inlineStr"/>
      <c r="Q44" s="7" t="inlineStr">
        <is>
          <t>CAUDALIMETRO 200MM Y TABLERO ELECTRICO DE CONTROL CON VARIADOR DE FRECUENCIA 50 HP, BOMBA INYECTORA FERTILIZANTE SAER MODELO M600A 3HP 380V Y BOMBA SOPLADOR VÓRTEX 3HP 380V, UBICACIÓN TILTIL · Iva incluido</t>
        </is>
      </c>
      <c r="R44" s="4" t="inlineStr">
        <is>
          <t>https://tattersallgda.cl/auctions</t>
        </is>
      </c>
    </row>
    <row r="45">
      <c r="A45" s="4" t="n">
        <v>41</v>
      </c>
      <c r="B45" s="4" t="inlineStr">
        <is>
          <t>Lote 64</t>
        </is>
      </c>
      <c r="C45" s="4" t="inlineStr">
        <is>
          <t>CONTAINER MARÍTIMO DE 20 PIES CON ESTACIÓN MÓVIL DE BOMBEO PARA SISTEMA DE RIEGO CON 2 MOTOBOMBAS MARCA SAER DE 50HP, MONOBLOCK IR80-160/B BOMBAS SOPLANTES, VÓRTEX 3HP X 380V</t>
        </is>
      </c>
      <c r="D45" s="4" t="inlineStr"/>
      <c r="E45" s="4" t="inlineStr"/>
      <c r="F45" s="4" t="inlineStr"/>
      <c r="G45" s="4" t="n"/>
      <c r="H45" s="4" t="n"/>
      <c r="I45" s="14" t="n">
        <v>14900000</v>
      </c>
      <c r="J45" s="4" t="n"/>
      <c r="K45" s="4" t="n"/>
      <c r="L45" s="4" t="n"/>
      <c r="M45" s="4" t="n"/>
      <c r="N45" s="12" t="n"/>
      <c r="O45" s="13">
        <f>IF(N45="","",N45*(1+$D$3*1.19))</f>
        <v/>
      </c>
      <c r="P45" s="4" t="inlineStr"/>
      <c r="Q45" s="7" t="inlineStr">
        <is>
          <t>FILTROS DE MALLA AUTOMÁTICOS MARCA FILTOMAT AMIAD, TABLEROS ELÉCTRICOS DE CONTROL CON VARIADOR DE FRECUENCIA 50HP, ELECTROBOMBA INYECTORA FERTILIZANTE MARCA SAER DE 3HP, CAUDALIMETROS 200MM, PIPING METÁLICO DE 200MM, UBICACIÓN TILTIL · Iva incluido</t>
        </is>
      </c>
      <c r="R45" s="4" t="inlineStr">
        <is>
          <t>https://tattersallgda.cl/auctions</t>
        </is>
      </c>
    </row>
    <row r="47">
      <c r="B47" s="6" t="inlineStr">
        <is>
          <t>Costo total est. = TU PUJA + comision + IVA sobre la comision. NO incluye impuesto de transferencia (1,5%), inscripcion en el Registro Civil (~$39.000) ni gastos de retiro o traslado. Revisa siempre las bases del remate.</t>
        </is>
      </c>
    </row>
  </sheetData>
  <autoFilter ref="A4:R45"/>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R7"/>
  <sheetViews>
    <sheetView workbookViewId="0">
      <pane ySplit="4" topLeftCell="A5" activePane="bottomLeft" state="frozen"/>
      <selection pane="bottomLeft" activeCell="A1" sqref="A1"/>
    </sheetView>
  </sheetViews>
  <sheetFormatPr baseColWidth="8" defaultRowHeight="15"/>
  <cols>
    <col width="5" customWidth="1" min="1" max="1"/>
    <col width="22" customWidth="1" min="2" max="2"/>
    <col width="44" customWidth="1" min="3" max="3"/>
    <col width="14" customWidth="1" min="4" max="4"/>
    <col width="7" customWidth="1" min="5" max="5"/>
    <col width="16" customWidth="1" min="6" max="6"/>
    <col width="3" customWidth="1" min="7" max="7"/>
    <col width="3" customWidth="1" min="8" max="8"/>
    <col width="16" customWidth="1" min="9" max="9"/>
    <col width="12" customWidth="1" min="10" max="10"/>
    <col width="12" customWidth="1" min="11" max="11"/>
    <col width="12"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PROPIEDADES — Zárate · 08-10-2026 (13:00 · online)</t>
        </is>
      </c>
    </row>
    <row r="2">
      <c r="A2" s="2" t="inlineStr">
        <is>
          <t>Catálogo publicado · Garantia: $5.150.000 · Licitación remate online · inmueble de liquidación concursal · comisión 2%+IVA sobre el monto de adjudicación (verificada en la ficha).</t>
        </is>
      </c>
    </row>
    <row r="3">
      <c r="B3" s="9" t="inlineStr">
        <is>
          <t>% comision martillero (editalo segun la casa):</t>
        </is>
      </c>
      <c r="D3" s="10" t="n">
        <v>0.12</v>
      </c>
      <c r="E3" s="2" t="inlineStr">
        <is>
          <t>+ IVA 19% sobre la comision</t>
        </is>
      </c>
    </row>
    <row r="4" ht="28" customHeight="1">
      <c r="A4" s="3" t="inlineStr">
        <is>
          <t>N</t>
        </is>
      </c>
      <c r="B4" s="3" t="inlineStr">
        <is>
          <t>Tipo / Item</t>
        </is>
      </c>
      <c r="C4" s="3" t="inlineStr">
        <is>
          <t>Descripcion</t>
        </is>
      </c>
      <c r="D4" s="3" t="inlineStr">
        <is>
          <t>Lote</t>
        </is>
      </c>
      <c r="E4" s="3" t="inlineStr">
        <is>
          <t>Anio</t>
        </is>
      </c>
      <c r="F4" s="3" t="inlineStr">
        <is>
          <t>Superficie / cant.</t>
        </is>
      </c>
      <c r="G4" s="3" t="inlineStr"/>
      <c r="H4" s="3" t="inlineStr"/>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Departamento en La Cisterna</t>
        </is>
      </c>
      <c r="C5" s="4" t="inlineStr">
        <is>
          <t>Av. Lo Espejo 01173, Depto. 1011-B, Condominio Trinidad III</t>
        </is>
      </c>
      <c r="D5" s="4" t="inlineStr">
        <is>
          <t>LOTE 1</t>
        </is>
      </c>
      <c r="E5" s="4" t="inlineStr"/>
      <c r="F5" s="4" t="inlineStr"/>
      <c r="G5" s="4" t="n"/>
      <c r="H5" s="4" t="n"/>
      <c r="I5" s="14" t="n">
        <v>51500000</v>
      </c>
      <c r="J5" s="4" t="n"/>
      <c r="K5" s="4" t="n"/>
      <c r="L5" s="4" t="n"/>
      <c r="M5" s="4" t="n"/>
      <c r="N5" s="12" t="n"/>
      <c r="O5" s="13">
        <f>IF(N5="","",N5*(1+$D$3*1.19))</f>
        <v/>
      </c>
      <c r="P5" s="4" t="inlineStr">
        <is>
          <t>Si</t>
        </is>
      </c>
      <c r="Q5" s="7" t="inlineStr">
        <is>
          <t>Liq. concursal Héctor Rodrigo Becerra Rodríguez · Juzgado de Letras y Garantía de Bulnes, rol C-118-2026 · Rol avalúo 3049-270 · Garantía $5.150.000 · comisión 2%+IVA</t>
        </is>
      </c>
      <c r="R5" s="4" t="inlineStr">
        <is>
          <t>https://remateszarate.cl/remates/licitacion-remate-online-08-10/</t>
        </is>
      </c>
    </row>
    <row r="7">
      <c r="B7" s="6" t="inlineStr">
        <is>
          <t>Costo total est. = TU PUJA + comision + IVA sobre la comision. NO incluye impuesto de transferencia (1,5%), inscripcion en el Registro Civil (~$39.000) ni gastos de retiro o traslado. Revisa siempre las bases del remate.</t>
        </is>
      </c>
    </row>
  </sheetData>
  <autoFilter ref="A4:R5"/>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R10"/>
  <sheetViews>
    <sheetView workbookViewId="0">
      <pane ySplit="4" topLeftCell="A5" activePane="bottomLeft" state="frozen"/>
      <selection pane="bottomLeft" activeCell="A1" sqref="A1"/>
    </sheetView>
  </sheetViews>
  <sheetFormatPr baseColWidth="8" defaultRowHeight="15"/>
  <cols>
    <col width="5" customWidth="1" min="1" max="1"/>
    <col width="22" customWidth="1" min="2" max="2"/>
    <col width="44" customWidth="1" min="3" max="3"/>
    <col width="14" customWidth="1" min="4" max="4"/>
    <col width="7" customWidth="1" min="5" max="5"/>
    <col width="16" customWidth="1" min="6" max="6"/>
    <col width="3" customWidth="1" min="7" max="7"/>
    <col width="3" customWidth="1" min="8" max="8"/>
    <col width="16" customWidth="1" min="9" max="9"/>
    <col width="12" customWidth="1" min="10" max="10"/>
    <col width="12" customWidth="1" min="11" max="11"/>
    <col width="12"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PROPIEDADES — Macal · 14-10-2026 (12:00 · online)</t>
        </is>
      </c>
    </row>
    <row r="2">
      <c r="A2" s="2" t="inlineStr">
        <is>
          <t>Catálogo publicado · Garantia: Por lote (ver ficha) · Propiedades Macal remate 14-10: 4 lotes.</t>
        </is>
      </c>
    </row>
    <row r="3">
      <c r="B3" s="9" t="inlineStr">
        <is>
          <t>% comision martillero (editalo segun la casa):</t>
        </is>
      </c>
      <c r="D3" s="10" t="n">
        <v>0.12</v>
      </c>
      <c r="E3" s="2" t="inlineStr">
        <is>
          <t>+ IVA 19% sobre la comision</t>
        </is>
      </c>
    </row>
    <row r="4" ht="28" customHeight="1">
      <c r="A4" s="3" t="inlineStr">
        <is>
          <t>N</t>
        </is>
      </c>
      <c r="B4" s="3" t="inlineStr">
        <is>
          <t>Tipo / Item</t>
        </is>
      </c>
      <c r="C4" s="3" t="inlineStr">
        <is>
          <t>Descripcion</t>
        </is>
      </c>
      <c r="D4" s="3" t="inlineStr">
        <is>
          <t>Lote</t>
        </is>
      </c>
      <c r="E4" s="3" t="inlineStr">
        <is>
          <t>Anio</t>
        </is>
      </c>
      <c r="F4" s="3" t="inlineStr">
        <is>
          <t>Superficie / cant.</t>
        </is>
      </c>
      <c r="G4" s="3" t="inlineStr"/>
      <c r="H4" s="3" t="inlineStr"/>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Diez Poniente 259</t>
        </is>
      </c>
      <c r="C5" s="4" t="inlineStr">
        <is>
          <t>PAINE</t>
        </is>
      </c>
      <c r="D5" s="4" t="inlineStr">
        <is>
          <t>P1148</t>
        </is>
      </c>
      <c r="E5" s="4" t="inlineStr"/>
      <c r="F5" s="4" t="n">
        <v>28087</v>
      </c>
      <c r="G5" s="4" t="n"/>
      <c r="H5" s="4" t="n"/>
      <c r="I5" s="11" t="inlineStr">
        <is>
          <t>UF 27.500</t>
        </is>
      </c>
      <c r="J5" s="4" t="n"/>
      <c r="K5" s="4" t="n"/>
      <c r="L5" s="4" t="n"/>
      <c r="M5" s="4" t="n"/>
      <c r="N5" s="12" t="n"/>
      <c r="O5" s="13">
        <f>IF(N5="","",N5*(1+$D$3*1.19))</f>
        <v/>
      </c>
      <c r="P5" s="4" t="inlineStr"/>
      <c r="Q5" s="7" t="inlineStr">
        <is>
          <t>Garantía $15.000.000 · Terreno · DESOCUPADA · P1148</t>
        </is>
      </c>
      <c r="R5" s="4" t="inlineStr">
        <is>
          <t>https://www.macal.cl/venta?fecha_remate=2026-10-14</t>
        </is>
      </c>
    </row>
    <row r="6">
      <c r="A6" s="4" t="n">
        <v>2</v>
      </c>
      <c r="B6" s="4" t="inlineStr">
        <is>
          <t>Diez Poniente 261</t>
        </is>
      </c>
      <c r="C6" s="4" t="inlineStr">
        <is>
          <t>PAINE</t>
        </is>
      </c>
      <c r="D6" s="4" t="inlineStr">
        <is>
          <t>P1180</t>
        </is>
      </c>
      <c r="E6" s="4" t="inlineStr"/>
      <c r="F6" s="4" t="n">
        <v>35780</v>
      </c>
      <c r="G6" s="4" t="n"/>
      <c r="H6" s="4" t="n"/>
      <c r="I6" s="11" t="inlineStr">
        <is>
          <t>UF 35.000</t>
        </is>
      </c>
      <c r="J6" s="4" t="n"/>
      <c r="K6" s="4" t="n"/>
      <c r="L6" s="4" t="n"/>
      <c r="M6" s="4" t="n"/>
      <c r="N6" s="12" t="n"/>
      <c r="O6" s="13">
        <f>IF(N6="","",N6*(1+$D$3*1.19))</f>
        <v/>
      </c>
      <c r="P6" s="4" t="inlineStr"/>
      <c r="Q6" s="7" t="inlineStr">
        <is>
          <t>Garantía $15.000.000 · Terreno · DESOCUPADA · P1180</t>
        </is>
      </c>
      <c r="R6" s="4" t="inlineStr">
        <is>
          <t>https://www.macal.cl/venta?fecha_remate=2026-10-14</t>
        </is>
      </c>
    </row>
    <row r="7">
      <c r="A7" s="4" t="n">
        <v>3</v>
      </c>
      <c r="B7" s="4" t="inlineStr">
        <is>
          <t>El Cuzco Lote L-19</t>
        </is>
      </c>
      <c r="C7" s="4" t="inlineStr">
        <is>
          <t>LITUECHE</t>
        </is>
      </c>
      <c r="D7" s="4" t="inlineStr">
        <is>
          <t>P906</t>
        </is>
      </c>
      <c r="E7" s="4" t="inlineStr"/>
      <c r="F7" s="4" t="n">
        <v>5057</v>
      </c>
      <c r="G7" s="4" t="n"/>
      <c r="H7" s="4" t="n"/>
      <c r="I7" s="11" t="inlineStr">
        <is>
          <t>UF 200</t>
        </is>
      </c>
      <c r="J7" s="4" t="n"/>
      <c r="K7" s="4" t="n"/>
      <c r="L7" s="4" t="n"/>
      <c r="M7" s="4" t="n"/>
      <c r="N7" s="12" t="n"/>
      <c r="O7" s="13">
        <f>IF(N7="","",N7*(1+$D$3*1.19))</f>
        <v/>
      </c>
      <c r="P7" s="4" t="inlineStr"/>
      <c r="Q7" s="7" t="inlineStr">
        <is>
          <t>Garantía $2.000.000 · Parcela · DESOCUPADA · P906</t>
        </is>
      </c>
      <c r="R7" s="4" t="inlineStr">
        <is>
          <t>https://www.macal.cl/venta?fecha_remate=2026-10-14</t>
        </is>
      </c>
    </row>
    <row r="8">
      <c r="A8" s="4" t="n">
        <v>4</v>
      </c>
      <c r="B8" s="4" t="inlineStr">
        <is>
          <t>Cabo Negro, Lote C Uno - 127</t>
        </is>
      </c>
      <c r="C8" s="4" t="inlineStr">
        <is>
          <t>PUNTA ARENAS</t>
        </is>
      </c>
      <c r="D8" s="4" t="inlineStr">
        <is>
          <t>P984</t>
        </is>
      </c>
      <c r="E8" s="4" t="inlineStr"/>
      <c r="F8" s="4" t="n">
        <v>91475</v>
      </c>
      <c r="G8" s="4" t="n"/>
      <c r="H8" s="4" t="n"/>
      <c r="I8" s="11" t="inlineStr">
        <is>
          <t>UF 60.000</t>
        </is>
      </c>
      <c r="J8" s="4" t="n"/>
      <c r="K8" s="4" t="n"/>
      <c r="L8" s="4" t="n"/>
      <c r="M8" s="4" t="n"/>
      <c r="N8" s="12" t="n"/>
      <c r="O8" s="13">
        <f>IF(N8="","",N8*(1+$D$3*1.19))</f>
        <v/>
      </c>
      <c r="P8" s="4" t="inlineStr"/>
      <c r="Q8" s="7" t="inlineStr">
        <is>
          <t>Garantía $15.000.000 · Terreno · DESOCUPADA · P984</t>
        </is>
      </c>
      <c r="R8" s="4" t="inlineStr">
        <is>
          <t>https://www.macal.cl/venta?fecha_remate=2026-10-14</t>
        </is>
      </c>
    </row>
    <row r="10">
      <c r="B10" s="6" t="inlineStr">
        <is>
          <t>Costo total est. = TU PUJA + comision + IVA sobre la comision. NO incluye impuesto de transferencia (1,5%), inscripcion en el Registro Civil (~$39.000) ni gastos de retiro o traslado. Revisa siempre las bases del remate.</t>
        </is>
      </c>
    </row>
  </sheetData>
  <autoFilter ref="A4:R8"/>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R7"/>
  <sheetViews>
    <sheetView workbookViewId="0">
      <pane ySplit="4" topLeftCell="A5" activePane="bottomLeft" state="frozen"/>
      <selection pane="bottomLeft" activeCell="A1" sqref="A1"/>
    </sheetView>
  </sheetViews>
  <sheetFormatPr baseColWidth="8" defaultRowHeight="15"/>
  <cols>
    <col width="5" customWidth="1" min="1" max="1"/>
    <col width="22" customWidth="1" min="2" max="2"/>
    <col width="44" customWidth="1" min="3" max="3"/>
    <col width="14" customWidth="1" min="4" max="4"/>
    <col width="7" customWidth="1" min="5" max="5"/>
    <col width="16" customWidth="1" min="6" max="6"/>
    <col width="3" customWidth="1" min="7" max="7"/>
    <col width="3" customWidth="1" min="8" max="8"/>
    <col width="16" customWidth="1" min="9" max="9"/>
    <col width="12" customWidth="1" min="10" max="10"/>
    <col width="12" customWidth="1" min="11" max="11"/>
    <col width="12"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PROPIEDADES — CGR · 15-10-2026 (12:00 · 100% online)</t>
        </is>
      </c>
    </row>
    <row r="2">
      <c r="A2" s="2" t="inlineStr">
        <is>
          <t>Catálogo publicado · Garantia: Por lote (ver ficha) · Remate de propiedades y derechos, 15-10 12:00 · 1 lotes · comisión: ver bases del remate</t>
        </is>
      </c>
    </row>
    <row r="3">
      <c r="B3" s="9" t="inlineStr">
        <is>
          <t>% comision martillero (editalo segun la casa):</t>
        </is>
      </c>
      <c r="D3" s="10" t="n">
        <v>0.12</v>
      </c>
      <c r="E3" s="2" t="inlineStr">
        <is>
          <t>+ IVA 19% sobre la comision</t>
        </is>
      </c>
    </row>
    <row r="4" ht="28" customHeight="1">
      <c r="A4" s="3" t="inlineStr">
        <is>
          <t>N</t>
        </is>
      </c>
      <c r="B4" s="3" t="inlineStr">
        <is>
          <t>Tipo / Item</t>
        </is>
      </c>
      <c r="C4" s="3" t="inlineStr">
        <is>
          <t>Descripcion</t>
        </is>
      </c>
      <c r="D4" s="3" t="inlineStr">
        <is>
          <t>Lote</t>
        </is>
      </c>
      <c r="E4" s="3" t="inlineStr">
        <is>
          <t>Anio</t>
        </is>
      </c>
      <c r="F4" s="3" t="inlineStr">
        <is>
          <t>Superficie / cant.</t>
        </is>
      </c>
      <c r="G4" s="3" t="inlineStr"/>
      <c r="H4" s="3" t="inlineStr"/>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Casa en Quinta Normal</t>
        </is>
      </c>
      <c r="C5" s="4" t="inlineStr">
        <is>
          <t>QUINTA NORMAL</t>
        </is>
      </c>
      <c r="D5" s="4" t="inlineStr"/>
      <c r="E5" s="4" t="inlineStr"/>
      <c r="F5" s="4" t="inlineStr"/>
      <c r="G5" s="4" t="n"/>
      <c r="H5" s="4" t="n"/>
      <c r="I5" s="14" t="n">
        <v>98307632</v>
      </c>
      <c r="J5" s="4" t="n"/>
      <c r="K5" s="4" t="n"/>
      <c r="L5" s="4" t="n"/>
      <c r="M5" s="4" t="n"/>
      <c r="N5" s="12" t="n"/>
      <c r="O5" s="13">
        <f>IF(N5="","",N5*(1+$D$3*1.19))</f>
        <v/>
      </c>
      <c r="P5" s="4" t="inlineStr"/>
      <c r="Q5" s="7" t="inlineStr">
        <is>
          <t>Garantía $9.830.763 · Desocupada · ficha 98955</t>
        </is>
      </c>
      <c r="R5" s="4" t="inlineStr">
        <is>
          <t>https://www.cgrchile.com/98955/</t>
        </is>
      </c>
    </row>
    <row r="7">
      <c r="B7" s="6" t="inlineStr">
        <is>
          <t>Costo total est. = TU PUJA + comision + IVA sobre la comision. NO incluye impuesto de transferencia (1,5%), inscripcion en el Registro Civil (~$39.000) ni gastos de retiro o traslado. Revisa siempre las bases del remate.</t>
        </is>
      </c>
    </row>
  </sheetData>
  <autoFilter ref="A4:R5"/>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R75"/>
  <sheetViews>
    <sheetView workbookViewId="0">
      <pane ySplit="4" topLeftCell="A5" activePane="bottomLeft" state="frozen"/>
      <selection pane="bottomLeft" activeCell="A1" sqref="A1"/>
    </sheetView>
  </sheetViews>
  <sheetFormatPr baseColWidth="8" defaultRowHeight="15"/>
  <cols>
    <col width="5" customWidth="1" min="1" max="1"/>
    <col width="14" customWidth="1" min="2" max="2"/>
    <col width="20" customWidth="1" min="3" max="3"/>
    <col width="26" customWidth="1" min="4" max="4"/>
    <col width="7" customWidth="1" min="5" max="5"/>
    <col width="10" customWidth="1" min="6" max="6"/>
    <col width="13" customWidth="1" min="7" max="7"/>
    <col width="13" customWidth="1" min="8" max="8"/>
    <col width="14" customWidth="1" min="9" max="9"/>
    <col width="14" customWidth="1" min="10" max="10"/>
    <col width="14" customWidth="1" min="11" max="11"/>
    <col width="14"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VEHICULOS — Conacsa · Por confirmar (Pudahuel · presencial/online)</t>
        </is>
      </c>
    </row>
    <row r="2">
      <c r="A2" s="2" t="inlineStr">
        <is>
          <t>Catálogo publicado · Garantia: Ver bases · Vitrina de vehículos Conacsa: 69 avisos publicados. Sin mínimos ni fecha de remate publicada; la vitrina rota cada semana. Comisión: ver bases del remate.</t>
        </is>
      </c>
    </row>
    <row r="3">
      <c r="B3" s="9" t="inlineStr">
        <is>
          <t>% comision martillero (editalo segun la casa):</t>
        </is>
      </c>
      <c r="D3" s="10" t="n">
        <v>0.12</v>
      </c>
      <c r="E3" s="2" t="inlineStr">
        <is>
          <t>+ IVA 19% sobre la comision</t>
        </is>
      </c>
    </row>
    <row r="4" ht="28" customHeight="1">
      <c r="A4" s="3" t="inlineStr">
        <is>
          <t>N</t>
        </is>
      </c>
      <c r="B4" s="3" t="inlineStr">
        <is>
          <t>Marca</t>
        </is>
      </c>
      <c r="C4" s="3" t="inlineStr">
        <is>
          <t>Modelo</t>
        </is>
      </c>
      <c r="D4" s="3" t="inlineStr">
        <is>
          <t>Version</t>
        </is>
      </c>
      <c r="E4" s="3" t="inlineStr">
        <is>
          <t>Anio</t>
        </is>
      </c>
      <c r="F4" s="3" t="inlineStr">
        <is>
          <t>Km</t>
        </is>
      </c>
      <c r="G4" s="3" t="inlineStr">
        <is>
          <t>Combustible</t>
        </is>
      </c>
      <c r="H4" s="3" t="inlineStr">
        <is>
          <t>Transmision</t>
        </is>
      </c>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Fiat</t>
        </is>
      </c>
      <c r="C5" s="4" t="inlineStr">
        <is>
          <t>FASTBACK</t>
        </is>
      </c>
      <c r="D5" s="4" t="inlineStr"/>
      <c r="E5" s="4" t="n">
        <v>2025</v>
      </c>
      <c r="F5" s="4" t="inlineStr"/>
      <c r="G5" s="4" t="inlineStr"/>
      <c r="H5" s="4" t="inlineStr"/>
      <c r="I5" s="11" t="inlineStr">
        <is>
          <t>Sin minimo publicado</t>
        </is>
      </c>
      <c r="J5" s="14" t="n">
        <v>13490000</v>
      </c>
      <c r="K5" s="14" t="n">
        <v>13490000</v>
      </c>
      <c r="L5" s="14" t="n">
        <v>15775961</v>
      </c>
      <c r="M5" s="4" t="n"/>
      <c r="N5" s="12" t="n"/>
      <c r="O5" s="13">
        <f>IF(N5="","",N5*(1+$D$3*1.19))</f>
        <v/>
      </c>
      <c r="P5" s="4" t="inlineStr"/>
      <c r="Q5" s="7" t="inlineStr">
        <is>
          <t>Vitrina Conacsa · fecha de remate por confirmar</t>
        </is>
      </c>
      <c r="R5" s="4" t="inlineStr">
        <is>
          <t>https://conacsaremates.cl/cars/</t>
        </is>
      </c>
    </row>
    <row r="6">
      <c r="A6" s="4" t="n">
        <v>2</v>
      </c>
      <c r="B6" s="4" t="inlineStr">
        <is>
          <t>Ducatti</t>
        </is>
      </c>
      <c r="C6" s="4" t="inlineStr">
        <is>
          <t>SCRAMBLER</t>
        </is>
      </c>
      <c r="D6" s="4" t="inlineStr"/>
      <c r="E6" s="4" t="n">
        <v>2026</v>
      </c>
      <c r="F6" s="4" t="inlineStr"/>
      <c r="G6" s="4" t="inlineStr"/>
      <c r="H6" s="4" t="inlineStr"/>
      <c r="I6" s="11" t="inlineStr">
        <is>
          <t>Sin minimo publicado</t>
        </is>
      </c>
      <c r="J6" s="4" t="n"/>
      <c r="K6" s="4" t="n"/>
      <c r="L6" s="4" t="n"/>
      <c r="M6" s="4" t="n"/>
      <c r="N6" s="12" t="n"/>
      <c r="O6" s="13">
        <f>IF(N6="","",N6*(1+$D$3*1.19))</f>
        <v/>
      </c>
      <c r="P6" s="4" t="inlineStr"/>
      <c r="Q6" s="7" t="inlineStr">
        <is>
          <t>Vitrina Conacsa · fecha de remate por confirmar</t>
        </is>
      </c>
      <c r="R6" s="4" t="inlineStr">
        <is>
          <t>https://conacsaremates.cl/cars/</t>
        </is>
      </c>
    </row>
    <row r="7">
      <c r="A7" s="4" t="n">
        <v>3</v>
      </c>
      <c r="B7" s="4" t="inlineStr">
        <is>
          <t>Maxus</t>
        </is>
      </c>
      <c r="C7" s="4" t="inlineStr">
        <is>
          <t>EV30</t>
        </is>
      </c>
      <c r="D7" s="4" t="inlineStr"/>
      <c r="E7" s="4" t="n">
        <v>2022</v>
      </c>
      <c r="F7" s="4" t="inlineStr"/>
      <c r="G7" s="4" t="inlineStr"/>
      <c r="H7" s="4" t="inlineStr"/>
      <c r="I7" s="11" t="inlineStr">
        <is>
          <t>Sin minimo publicado</t>
        </is>
      </c>
      <c r="J7" s="4" t="n"/>
      <c r="K7" s="4" t="n"/>
      <c r="L7" s="4" t="n"/>
      <c r="M7" s="4" t="n"/>
      <c r="N7" s="12" t="n"/>
      <c r="O7" s="13">
        <f>IF(N7="","",N7*(1+$D$3*1.19))</f>
        <v/>
      </c>
      <c r="P7" s="4" t="inlineStr"/>
      <c r="Q7" s="7" t="inlineStr">
        <is>
          <t>Vitrina Conacsa · fecha de remate por confirmar</t>
        </is>
      </c>
      <c r="R7" s="4" t="inlineStr">
        <is>
          <t>https://conacsaremates.cl/cars/</t>
        </is>
      </c>
    </row>
    <row r="8">
      <c r="A8" s="4" t="n">
        <v>4</v>
      </c>
      <c r="B8" s="4" t="inlineStr">
        <is>
          <t>Volare</t>
        </is>
      </c>
      <c r="C8" s="4" t="inlineStr">
        <is>
          <t>W 8</t>
        </is>
      </c>
      <c r="D8" s="4" t="inlineStr"/>
      <c r="E8" s="4" t="n">
        <v>2013</v>
      </c>
      <c r="F8" s="4" t="inlineStr"/>
      <c r="G8" s="4" t="inlineStr"/>
      <c r="H8" s="4" t="inlineStr"/>
      <c r="I8" s="11" t="inlineStr">
        <is>
          <t>Sin minimo publicado</t>
        </is>
      </c>
      <c r="J8" s="4" t="n"/>
      <c r="K8" s="4" t="n"/>
      <c r="L8" s="4" t="n"/>
      <c r="M8" s="4" t="n"/>
      <c r="N8" s="12" t="n"/>
      <c r="O8" s="13">
        <f>IF(N8="","",N8*(1+$D$3*1.19))</f>
        <v/>
      </c>
      <c r="P8" s="4" t="inlineStr"/>
      <c r="Q8" s="7" t="inlineStr">
        <is>
          <t>Vitrina Conacsa · fecha de remate por confirmar</t>
        </is>
      </c>
      <c r="R8" s="4" t="inlineStr">
        <is>
          <t>https://conacsaremates.cl/cars/</t>
        </is>
      </c>
    </row>
    <row r="9">
      <c r="A9" s="4" t="n">
        <v>5</v>
      </c>
      <c r="B9" s="4" t="inlineStr">
        <is>
          <t>Volare</t>
        </is>
      </c>
      <c r="C9" s="4" t="inlineStr">
        <is>
          <t>W 8</t>
        </is>
      </c>
      <c r="D9" s="4" t="inlineStr"/>
      <c r="E9" s="4" t="n">
        <v>2013</v>
      </c>
      <c r="F9" s="4" t="inlineStr"/>
      <c r="G9" s="4" t="inlineStr"/>
      <c r="H9" s="4" t="inlineStr"/>
      <c r="I9" s="11" t="inlineStr">
        <is>
          <t>Sin minimo publicado</t>
        </is>
      </c>
      <c r="J9" s="4" t="n"/>
      <c r="K9" s="4" t="n"/>
      <c r="L9" s="4" t="n"/>
      <c r="M9" s="4" t="n"/>
      <c r="N9" s="12" t="n"/>
      <c r="O9" s="13">
        <f>IF(N9="","",N9*(1+$D$3*1.19))</f>
        <v/>
      </c>
      <c r="P9" s="4" t="inlineStr"/>
      <c r="Q9" s="7" t="inlineStr">
        <is>
          <t>Vitrina Conacsa · fecha de remate por confirmar</t>
        </is>
      </c>
      <c r="R9" s="4" t="inlineStr">
        <is>
          <t>https://conacsaremates.cl/cars/</t>
        </is>
      </c>
    </row>
    <row r="10">
      <c r="A10" s="4" t="n">
        <v>6</v>
      </c>
      <c r="B10" s="4" t="inlineStr">
        <is>
          <t>Toyota</t>
        </is>
      </c>
      <c r="C10" s="4" t="inlineStr">
        <is>
          <t>HILUX</t>
        </is>
      </c>
      <c r="D10" s="4" t="inlineStr"/>
      <c r="E10" s="4" t="n">
        <v>2024</v>
      </c>
      <c r="F10" s="4" t="inlineStr"/>
      <c r="G10" s="4" t="inlineStr"/>
      <c r="H10" s="4" t="inlineStr"/>
      <c r="I10" s="11" t="inlineStr">
        <is>
          <t>Sin minimo publicado</t>
        </is>
      </c>
      <c r="J10" s="14" t="n">
        <v>18500000</v>
      </c>
      <c r="K10" s="14" t="n">
        <v>50500000</v>
      </c>
      <c r="L10" s="14" t="n">
        <v>19278101</v>
      </c>
      <c r="M10" s="4" t="n"/>
      <c r="N10" s="12" t="n"/>
      <c r="O10" s="13">
        <f>IF(N10="","",N10*(1+$D$3*1.19))</f>
        <v/>
      </c>
      <c r="P10" s="4" t="inlineStr"/>
      <c r="Q10" s="7" t="inlineStr">
        <is>
          <t>Vitrina Conacsa · fecha de remate por confirmar</t>
        </is>
      </c>
      <c r="R10" s="4" t="inlineStr">
        <is>
          <t>https://conacsaremates.cl/cars/</t>
        </is>
      </c>
    </row>
    <row r="11">
      <c r="A11" s="4" t="n">
        <v>7</v>
      </c>
      <c r="B11" s="4" t="inlineStr">
        <is>
          <t>Ducatti</t>
        </is>
      </c>
      <c r="C11" s="4" t="inlineStr">
        <is>
          <t>SUPER SPORT S950</t>
        </is>
      </c>
      <c r="D11" s="4" t="inlineStr"/>
      <c r="E11" s="4" t="n">
        <v>2017</v>
      </c>
      <c r="F11" s="4" t="inlineStr"/>
      <c r="G11" s="4" t="inlineStr"/>
      <c r="H11" s="4" t="inlineStr"/>
      <c r="I11" s="11" t="inlineStr">
        <is>
          <t>Sin minimo publicado</t>
        </is>
      </c>
      <c r="J11" s="4" t="n"/>
      <c r="K11" s="4" t="n"/>
      <c r="L11" s="4" t="n"/>
      <c r="M11" s="4" t="n"/>
      <c r="N11" s="12" t="n"/>
      <c r="O11" s="13">
        <f>IF(N11="","",N11*(1+$D$3*1.19))</f>
        <v/>
      </c>
      <c r="P11" s="4" t="inlineStr"/>
      <c r="Q11" s="7" t="inlineStr">
        <is>
          <t>Vitrina Conacsa · fecha de remate por confirmar</t>
        </is>
      </c>
      <c r="R11" s="4" t="inlineStr">
        <is>
          <t>https://conacsaremates.cl/cars/</t>
        </is>
      </c>
    </row>
    <row r="12">
      <c r="A12" s="4" t="n">
        <v>8</v>
      </c>
      <c r="B12" s="4" t="inlineStr">
        <is>
          <t>DFSK</t>
        </is>
      </c>
      <c r="C12" s="4" t="inlineStr">
        <is>
          <t>500</t>
        </is>
      </c>
      <c r="D12" s="4" t="inlineStr"/>
      <c r="E12" s="4" t="n">
        <v>2024</v>
      </c>
      <c r="F12" s="4" t="inlineStr"/>
      <c r="G12" s="4" t="inlineStr"/>
      <c r="H12" s="4" t="inlineStr"/>
      <c r="I12" s="11" t="inlineStr">
        <is>
          <t>Sin minimo publicado</t>
        </is>
      </c>
      <c r="J12" s="14" t="n">
        <v>7990000</v>
      </c>
      <c r="K12" s="14" t="n">
        <v>9890000</v>
      </c>
      <c r="L12" s="4" t="n"/>
      <c r="M12" s="4" t="n"/>
      <c r="N12" s="12" t="n"/>
      <c r="O12" s="13">
        <f>IF(N12="","",N12*(1+$D$3*1.19))</f>
        <v/>
      </c>
      <c r="P12" s="4" t="inlineStr"/>
      <c r="Q12" s="7" t="inlineStr">
        <is>
          <t>Vitrina Conacsa · fecha de remate por confirmar</t>
        </is>
      </c>
      <c r="R12" s="4" t="inlineStr">
        <is>
          <t>https://conacsaremates.cl/cars/</t>
        </is>
      </c>
    </row>
    <row r="13">
      <c r="A13" s="4" t="n">
        <v>9</v>
      </c>
      <c r="B13" s="4" t="inlineStr">
        <is>
          <t>Skoda</t>
        </is>
      </c>
      <c r="C13" s="4" t="inlineStr">
        <is>
          <t>KAMIQ</t>
        </is>
      </c>
      <c r="D13" s="4" t="inlineStr"/>
      <c r="E13" s="4" t="n">
        <v>2022</v>
      </c>
      <c r="F13" s="4" t="inlineStr"/>
      <c r="G13" s="4" t="inlineStr"/>
      <c r="H13" s="4" t="inlineStr"/>
      <c r="I13" s="11" t="inlineStr">
        <is>
          <t>Sin minimo publicado</t>
        </is>
      </c>
      <c r="J13" s="14" t="n">
        <v>13990000</v>
      </c>
      <c r="K13" s="14" t="n">
        <v>16300000</v>
      </c>
      <c r="L13" s="14" t="n">
        <v>12859411</v>
      </c>
      <c r="M13" s="4" t="n"/>
      <c r="N13" s="12" t="n"/>
      <c r="O13" s="13">
        <f>IF(N13="","",N13*(1+$D$3*1.19))</f>
        <v/>
      </c>
      <c r="P13" s="4" t="inlineStr"/>
      <c r="Q13" s="7" t="inlineStr">
        <is>
          <t>Vitrina Conacsa · fecha de remate por confirmar</t>
        </is>
      </c>
      <c r="R13" s="4" t="inlineStr">
        <is>
          <t>https://conacsaremates.cl/cars/</t>
        </is>
      </c>
    </row>
    <row r="14">
      <c r="A14" s="4" t="n">
        <v>10</v>
      </c>
      <c r="B14" s="4" t="inlineStr">
        <is>
          <t>Omoda</t>
        </is>
      </c>
      <c r="C14" s="4" t="inlineStr">
        <is>
          <t>C5</t>
        </is>
      </c>
      <c r="D14" s="4" t="inlineStr"/>
      <c r="E14" s="4" t="n">
        <v>2025</v>
      </c>
      <c r="F14" s="4" t="inlineStr"/>
      <c r="G14" s="4" t="inlineStr"/>
      <c r="H14" s="4" t="inlineStr"/>
      <c r="I14" s="11" t="inlineStr">
        <is>
          <t>Sin minimo publicado</t>
        </is>
      </c>
      <c r="J14" s="14" t="n">
        <v>10290000</v>
      </c>
      <c r="K14" s="14" t="n">
        <v>15600000</v>
      </c>
      <c r="L14" s="14" t="n">
        <v>12566495</v>
      </c>
      <c r="M14" s="4" t="n"/>
      <c r="N14" s="12" t="n"/>
      <c r="O14" s="13">
        <f>IF(N14="","",N14*(1+$D$3*1.19))</f>
        <v/>
      </c>
      <c r="P14" s="4" t="inlineStr"/>
      <c r="Q14" s="7" t="inlineStr">
        <is>
          <t>Vitrina Conacsa · fecha de remate por confirmar</t>
        </is>
      </c>
      <c r="R14" s="4" t="inlineStr">
        <is>
          <t>https://conacsaremates.cl/cars/</t>
        </is>
      </c>
    </row>
    <row r="15">
      <c r="A15" s="4" t="n">
        <v>11</v>
      </c>
      <c r="B15" s="4" t="inlineStr">
        <is>
          <t>Cupra</t>
        </is>
      </c>
      <c r="C15" s="4" t="inlineStr">
        <is>
          <t>FORMENTOR</t>
        </is>
      </c>
      <c r="D15" s="4" t="inlineStr"/>
      <c r="E15" s="4" t="n">
        <v>2023</v>
      </c>
      <c r="F15" s="4" t="inlineStr"/>
      <c r="G15" s="4" t="inlineStr"/>
      <c r="H15" s="4" t="inlineStr"/>
      <c r="I15" s="11" t="inlineStr">
        <is>
          <t>Sin minimo publicado</t>
        </is>
      </c>
      <c r="J15" s="14" t="n">
        <v>20480000</v>
      </c>
      <c r="K15" s="14" t="n">
        <v>29990000</v>
      </c>
      <c r="L15" s="14" t="n">
        <v>19977634</v>
      </c>
      <c r="M15" s="4" t="n"/>
      <c r="N15" s="12" t="n"/>
      <c r="O15" s="13">
        <f>IF(N15="","",N15*(1+$D$3*1.19))</f>
        <v/>
      </c>
      <c r="P15" s="4" t="inlineStr"/>
      <c r="Q15" s="7" t="inlineStr">
        <is>
          <t>Vitrina Conacsa · fecha de remate por confirmar</t>
        </is>
      </c>
      <c r="R15" s="4" t="inlineStr">
        <is>
          <t>https://conacsaremates.cl/cars/</t>
        </is>
      </c>
    </row>
    <row r="16">
      <c r="A16" s="4" t="n">
        <v>12</v>
      </c>
      <c r="B16" s="4" t="inlineStr">
        <is>
          <t>Kaiyi</t>
        </is>
      </c>
      <c r="C16" s="4" t="inlineStr">
        <is>
          <t>KYX3</t>
        </is>
      </c>
      <c r="D16" s="4" t="inlineStr"/>
      <c r="E16" s="4" t="n">
        <v>2026</v>
      </c>
      <c r="F16" s="4" t="inlineStr"/>
      <c r="G16" s="4" t="inlineStr"/>
      <c r="H16" s="4" t="inlineStr"/>
      <c r="I16" s="11" t="inlineStr">
        <is>
          <t>Sin minimo publicado</t>
        </is>
      </c>
      <c r="J16" s="14" t="n">
        <v>8625900</v>
      </c>
      <c r="K16" s="14" t="n">
        <v>10000000</v>
      </c>
      <c r="L16" s="4" t="n"/>
      <c r="M16" s="4" t="n"/>
      <c r="N16" s="12" t="n"/>
      <c r="O16" s="13">
        <f>IF(N16="","",N16*(1+$D$3*1.19))</f>
        <v/>
      </c>
      <c r="P16" s="4" t="inlineStr"/>
      <c r="Q16" s="7" t="inlineStr">
        <is>
          <t>Vitrina Conacsa · fecha de remate por confirmar</t>
        </is>
      </c>
      <c r="R16" s="4" t="inlineStr">
        <is>
          <t>https://conacsaremates.cl/cars/</t>
        </is>
      </c>
    </row>
    <row r="17">
      <c r="A17" s="4" t="n">
        <v>13</v>
      </c>
      <c r="B17" s="4" t="inlineStr">
        <is>
          <t>Haval</t>
        </is>
      </c>
      <c r="C17" s="4" t="inlineStr">
        <is>
          <t>JOLION</t>
        </is>
      </c>
      <c r="D17" s="4" t="inlineStr"/>
      <c r="E17" s="4" t="n">
        <v>2025</v>
      </c>
      <c r="F17" s="4" t="inlineStr"/>
      <c r="G17" s="4" t="inlineStr"/>
      <c r="H17" s="4" t="inlineStr"/>
      <c r="I17" s="11" t="inlineStr">
        <is>
          <t>Sin minimo publicado</t>
        </is>
      </c>
      <c r="J17" s="14" t="n">
        <v>11000000</v>
      </c>
      <c r="K17" s="14" t="n">
        <v>17990000</v>
      </c>
      <c r="L17" s="14" t="n">
        <v>16352218</v>
      </c>
      <c r="M17" s="4" t="n"/>
      <c r="N17" s="12" t="n"/>
      <c r="O17" s="13">
        <f>IF(N17="","",N17*(1+$D$3*1.19))</f>
        <v/>
      </c>
      <c r="P17" s="4" t="inlineStr"/>
      <c r="Q17" s="7" t="inlineStr">
        <is>
          <t>Vitrina Conacsa · fecha de remate por confirmar</t>
        </is>
      </c>
      <c r="R17" s="4" t="inlineStr">
        <is>
          <t>https://conacsaremates.cl/cars/</t>
        </is>
      </c>
    </row>
    <row r="18">
      <c r="A18" s="4" t="n">
        <v>14</v>
      </c>
      <c r="B18" s="4" t="inlineStr">
        <is>
          <t>GAC</t>
        </is>
      </c>
      <c r="C18" s="4" t="inlineStr">
        <is>
          <t>GS4</t>
        </is>
      </c>
      <c r="D18" s="4" t="inlineStr"/>
      <c r="E18" s="4" t="n">
        <v>2024</v>
      </c>
      <c r="F18" s="4" t="inlineStr"/>
      <c r="G18" s="4" t="inlineStr"/>
      <c r="H18" s="4" t="inlineStr"/>
      <c r="I18" s="11" t="inlineStr">
        <is>
          <t>Sin minimo publicado</t>
        </is>
      </c>
      <c r="J18" s="14" t="n">
        <v>9500000</v>
      </c>
      <c r="K18" s="14" t="n">
        <v>13380000</v>
      </c>
      <c r="L18" s="14" t="n">
        <v>11959739</v>
      </c>
      <c r="M18" s="4" t="n"/>
      <c r="N18" s="12" t="n"/>
      <c r="O18" s="13">
        <f>IF(N18="","",N18*(1+$D$3*1.19))</f>
        <v/>
      </c>
      <c r="P18" s="4" t="inlineStr"/>
      <c r="Q18" s="7" t="inlineStr">
        <is>
          <t>Vitrina Conacsa · fecha de remate por confirmar</t>
        </is>
      </c>
      <c r="R18" s="4" t="inlineStr">
        <is>
          <t>https://conacsaremates.cl/cars/</t>
        </is>
      </c>
    </row>
    <row r="19">
      <c r="A19" s="4" t="n">
        <v>15</v>
      </c>
      <c r="B19" s="4" t="inlineStr">
        <is>
          <t>Chevrolet</t>
        </is>
      </c>
      <c r="C19" s="4" t="inlineStr">
        <is>
          <t>GROOVE</t>
        </is>
      </c>
      <c r="D19" s="4" t="inlineStr"/>
      <c r="E19" s="4" t="n">
        <v>2021</v>
      </c>
      <c r="F19" s="4" t="inlineStr"/>
      <c r="G19" s="4" t="inlineStr"/>
      <c r="H19" s="4" t="inlineStr"/>
      <c r="I19" s="11" t="inlineStr">
        <is>
          <t>Sin minimo publicado</t>
        </is>
      </c>
      <c r="J19" s="14" t="n">
        <v>6000000</v>
      </c>
      <c r="K19" s="14" t="n">
        <v>13900000</v>
      </c>
      <c r="L19" s="14" t="n">
        <v>7530181</v>
      </c>
      <c r="M19" s="4" t="n"/>
      <c r="N19" s="12" t="n"/>
      <c r="O19" s="13">
        <f>IF(N19="","",N19*(1+$D$3*1.19))</f>
        <v/>
      </c>
      <c r="P19" s="4" t="inlineStr"/>
      <c r="Q19" s="7" t="inlineStr">
        <is>
          <t>Vitrina Conacsa · fecha de remate por confirmar</t>
        </is>
      </c>
      <c r="R19" s="4" t="inlineStr">
        <is>
          <t>https://conacsaremates.cl/cars/</t>
        </is>
      </c>
    </row>
    <row r="20">
      <c r="A20" s="4" t="n">
        <v>16</v>
      </c>
      <c r="B20" s="4" t="inlineStr">
        <is>
          <t>Volvo</t>
        </is>
      </c>
      <c r="C20" s="4" t="inlineStr">
        <is>
          <t>XC40</t>
        </is>
      </c>
      <c r="D20" s="4" t="inlineStr"/>
      <c r="E20" s="4" t="n">
        <v>2022</v>
      </c>
      <c r="F20" s="4" t="inlineStr"/>
      <c r="G20" s="4" t="inlineStr"/>
      <c r="H20" s="4" t="inlineStr"/>
      <c r="I20" s="11" t="inlineStr">
        <is>
          <t>Sin minimo publicado</t>
        </is>
      </c>
      <c r="J20" s="14" t="n">
        <v>19990000</v>
      </c>
      <c r="K20" s="14" t="n">
        <v>35500000</v>
      </c>
      <c r="L20" s="14" t="n">
        <v>25798406</v>
      </c>
      <c r="M20" s="4" t="n"/>
      <c r="N20" s="12" t="n"/>
      <c r="O20" s="13">
        <f>IF(N20="","",N20*(1+$D$3*1.19))</f>
        <v/>
      </c>
      <c r="P20" s="4" t="inlineStr"/>
      <c r="Q20" s="7" t="inlineStr">
        <is>
          <t>Vitrina Conacsa · fecha de remate por confirmar</t>
        </is>
      </c>
      <c r="R20" s="4" t="inlineStr">
        <is>
          <t>https://conacsaremates.cl/cars/</t>
        </is>
      </c>
    </row>
    <row r="21">
      <c r="A21" s="4" t="n">
        <v>17</v>
      </c>
      <c r="B21" s="4" t="inlineStr">
        <is>
          <t>Kia</t>
        </is>
      </c>
      <c r="C21" s="4" t="inlineStr">
        <is>
          <t>SONET</t>
        </is>
      </c>
      <c r="D21" s="4" t="inlineStr"/>
      <c r="E21" s="4" t="n">
        <v>2025</v>
      </c>
      <c r="F21" s="4" t="inlineStr"/>
      <c r="G21" s="4" t="inlineStr"/>
      <c r="H21" s="4" t="inlineStr"/>
      <c r="I21" s="11" t="inlineStr">
        <is>
          <t>Sin minimo publicado</t>
        </is>
      </c>
      <c r="J21" s="14" t="n">
        <v>11980000</v>
      </c>
      <c r="K21" s="14" t="n">
        <v>16299900</v>
      </c>
      <c r="L21" s="14" t="n">
        <v>13116623</v>
      </c>
      <c r="M21" s="4" t="n"/>
      <c r="N21" s="12" t="n"/>
      <c r="O21" s="13">
        <f>IF(N21="","",N21*(1+$D$3*1.19))</f>
        <v/>
      </c>
      <c r="P21" s="4" t="inlineStr"/>
      <c r="Q21" s="7" t="inlineStr">
        <is>
          <t>Vitrina Conacsa · fecha de remate por confirmar</t>
        </is>
      </c>
      <c r="R21" s="4" t="inlineStr">
        <is>
          <t>https://conacsaremates.cl/cars/</t>
        </is>
      </c>
    </row>
    <row r="22">
      <c r="A22" s="4" t="n">
        <v>18</v>
      </c>
      <c r="B22" s="4" t="inlineStr">
        <is>
          <t>Opel</t>
        </is>
      </c>
      <c r="C22" s="4" t="inlineStr">
        <is>
          <t>MOKKA</t>
        </is>
      </c>
      <c r="D22" s="4" t="inlineStr"/>
      <c r="E22" s="4" t="n">
        <v>2022</v>
      </c>
      <c r="F22" s="4" t="inlineStr"/>
      <c r="G22" s="4" t="inlineStr"/>
      <c r="H22" s="4" t="inlineStr"/>
      <c r="I22" s="11" t="inlineStr">
        <is>
          <t>Sin minimo publicado</t>
        </is>
      </c>
      <c r="J22" s="14" t="n">
        <v>9190000</v>
      </c>
      <c r="K22" s="14" t="n">
        <v>16590000</v>
      </c>
      <c r="L22" s="14" t="n">
        <v>11521011</v>
      </c>
      <c r="M22" s="4" t="n"/>
      <c r="N22" s="12" t="n"/>
      <c r="O22" s="13">
        <f>IF(N22="","",N22*(1+$D$3*1.19))</f>
        <v/>
      </c>
      <c r="P22" s="4" t="inlineStr"/>
      <c r="Q22" s="7" t="inlineStr">
        <is>
          <t>Vitrina Conacsa · fecha de remate por confirmar</t>
        </is>
      </c>
      <c r="R22" s="4" t="inlineStr">
        <is>
          <t>https://conacsaremates.cl/cars/</t>
        </is>
      </c>
    </row>
    <row r="23">
      <c r="A23" s="4" t="n">
        <v>19</v>
      </c>
      <c r="B23" s="4" t="inlineStr">
        <is>
          <t>Kia</t>
        </is>
      </c>
      <c r="C23" s="4" t="inlineStr">
        <is>
          <t>SOLUTO</t>
        </is>
      </c>
      <c r="D23" s="4" t="inlineStr"/>
      <c r="E23" s="4" t="n">
        <v>2025</v>
      </c>
      <c r="F23" s="4" t="inlineStr"/>
      <c r="G23" s="4" t="inlineStr"/>
      <c r="H23" s="4" t="inlineStr"/>
      <c r="I23" s="11" t="inlineStr">
        <is>
          <t>Sin minimo publicado</t>
        </is>
      </c>
      <c r="J23" s="14" t="n">
        <v>8290000</v>
      </c>
      <c r="K23" s="14" t="n">
        <v>10500000</v>
      </c>
      <c r="L23" s="14" t="n">
        <v>9381178</v>
      </c>
      <c r="M23" s="4" t="n"/>
      <c r="N23" s="12" t="n"/>
      <c r="O23" s="13">
        <f>IF(N23="","",N23*(1+$D$3*1.19))</f>
        <v/>
      </c>
      <c r="P23" s="4" t="inlineStr"/>
      <c r="Q23" s="7" t="inlineStr">
        <is>
          <t>Vitrina Conacsa · fecha de remate por confirmar</t>
        </is>
      </c>
      <c r="R23" s="4" t="inlineStr">
        <is>
          <t>https://conacsaremates.cl/cars/</t>
        </is>
      </c>
    </row>
    <row r="24">
      <c r="A24" s="4" t="n">
        <v>20</v>
      </c>
      <c r="B24" s="4" t="inlineStr">
        <is>
          <t>Yamaha</t>
        </is>
      </c>
      <c r="C24" s="4" t="inlineStr">
        <is>
          <t>MT 07A</t>
        </is>
      </c>
      <c r="D24" s="4" t="inlineStr"/>
      <c r="E24" s="4" t="n">
        <v>2023</v>
      </c>
      <c r="F24" s="4" t="inlineStr"/>
      <c r="G24" s="4" t="inlineStr"/>
      <c r="H24" s="4" t="inlineStr"/>
      <c r="I24" s="11" t="inlineStr">
        <is>
          <t>Sin minimo publicado</t>
        </is>
      </c>
      <c r="J24" s="4" t="n"/>
      <c r="K24" s="4" t="n"/>
      <c r="L24" s="4" t="n"/>
      <c r="M24" s="4" t="n"/>
      <c r="N24" s="12" t="n"/>
      <c r="O24" s="13">
        <f>IF(N24="","",N24*(1+$D$3*1.19))</f>
        <v/>
      </c>
      <c r="P24" s="4" t="inlineStr"/>
      <c r="Q24" s="7" t="inlineStr">
        <is>
          <t>Vitrina Conacsa · fecha de remate por confirmar</t>
        </is>
      </c>
      <c r="R24" s="4" t="inlineStr">
        <is>
          <t>https://conacsaremates.cl/cars/</t>
        </is>
      </c>
    </row>
    <row r="25">
      <c r="A25" s="4" t="n">
        <v>21</v>
      </c>
      <c r="B25" s="4" t="inlineStr">
        <is>
          <t>Audi</t>
        </is>
      </c>
      <c r="C25" s="4" t="inlineStr">
        <is>
          <t>Q2</t>
        </is>
      </c>
      <c r="D25" s="4" t="inlineStr"/>
      <c r="E25" s="4" t="n">
        <v>2019</v>
      </c>
      <c r="F25" s="4" t="inlineStr"/>
      <c r="G25" s="4" t="inlineStr"/>
      <c r="H25" s="4" t="inlineStr"/>
      <c r="I25" s="11" t="inlineStr">
        <is>
          <t>Sin minimo publicado</t>
        </is>
      </c>
      <c r="J25" s="14" t="n">
        <v>12990000</v>
      </c>
      <c r="K25" s="14" t="n">
        <v>20990000</v>
      </c>
      <c r="L25" s="14" t="n">
        <v>11349864</v>
      </c>
      <c r="M25" s="4" t="n"/>
      <c r="N25" s="12" t="n"/>
      <c r="O25" s="13">
        <f>IF(N25="","",N25*(1+$D$3*1.19))</f>
        <v/>
      </c>
      <c r="P25" s="4" t="inlineStr"/>
      <c r="Q25" s="7" t="inlineStr">
        <is>
          <t>Vitrina Conacsa · fecha de remate por confirmar</t>
        </is>
      </c>
      <c r="R25" s="4" t="inlineStr">
        <is>
          <t>https://conacsaremates.cl/cars/</t>
        </is>
      </c>
    </row>
    <row r="26">
      <c r="A26" s="4" t="n">
        <v>22</v>
      </c>
      <c r="B26" s="4" t="inlineStr">
        <is>
          <t>Volkswagen</t>
        </is>
      </c>
      <c r="C26" s="4" t="inlineStr">
        <is>
          <t>VIRTUS</t>
        </is>
      </c>
      <c r="D26" s="4" t="inlineStr"/>
      <c r="E26" s="4" t="n">
        <v>2026</v>
      </c>
      <c r="F26" s="4" t="inlineStr"/>
      <c r="G26" s="4" t="inlineStr"/>
      <c r="H26" s="4" t="inlineStr"/>
      <c r="I26" s="11" t="inlineStr">
        <is>
          <t>Sin minimo publicado</t>
        </is>
      </c>
      <c r="J26" s="14" t="n">
        <v>14304900</v>
      </c>
      <c r="K26" s="14" t="n">
        <v>15990000</v>
      </c>
      <c r="L26" s="4" t="n"/>
      <c r="M26" s="4" t="n"/>
      <c r="N26" s="12" t="n"/>
      <c r="O26" s="13">
        <f>IF(N26="","",N26*(1+$D$3*1.19))</f>
        <v/>
      </c>
      <c r="P26" s="4" t="inlineStr"/>
      <c r="Q26" s="7" t="inlineStr">
        <is>
          <t>Vitrina Conacsa · fecha de remate por confirmar</t>
        </is>
      </c>
      <c r="R26" s="4" t="inlineStr">
        <is>
          <t>https://conacsaremates.cl/cars/</t>
        </is>
      </c>
    </row>
    <row r="27">
      <c r="A27" s="4" t="n">
        <v>23</v>
      </c>
      <c r="B27" s="4" t="inlineStr">
        <is>
          <t>RAM</t>
        </is>
      </c>
      <c r="C27" s="4" t="inlineStr">
        <is>
          <t>700</t>
        </is>
      </c>
      <c r="D27" s="4" t="inlineStr"/>
      <c r="E27" s="4" t="n">
        <v>2023</v>
      </c>
      <c r="F27" s="4" t="inlineStr"/>
      <c r="G27" s="4" t="inlineStr"/>
      <c r="H27" s="4" t="inlineStr"/>
      <c r="I27" s="11" t="inlineStr">
        <is>
          <t>Sin minimo publicado</t>
        </is>
      </c>
      <c r="J27" s="14" t="n">
        <v>7590000</v>
      </c>
      <c r="K27" s="14" t="n">
        <v>15700000</v>
      </c>
      <c r="L27" s="14" t="n">
        <v>11164863</v>
      </c>
      <c r="M27" s="4" t="n"/>
      <c r="N27" s="12" t="n"/>
      <c r="O27" s="13">
        <f>IF(N27="","",N27*(1+$D$3*1.19))</f>
        <v/>
      </c>
      <c r="P27" s="4" t="inlineStr"/>
      <c r="Q27" s="7" t="inlineStr">
        <is>
          <t>Vitrina Conacsa · fecha de remate por confirmar</t>
        </is>
      </c>
      <c r="R27" s="4" t="inlineStr">
        <is>
          <t>https://conacsaremates.cl/cars/</t>
        </is>
      </c>
    </row>
    <row r="28">
      <c r="A28" s="4" t="n">
        <v>24</v>
      </c>
      <c r="B28" s="4" t="inlineStr">
        <is>
          <t>RAM</t>
        </is>
      </c>
      <c r="C28" s="4" t="inlineStr">
        <is>
          <t>700</t>
        </is>
      </c>
      <c r="D28" s="4" t="inlineStr"/>
      <c r="E28" s="4" t="n">
        <v>2022</v>
      </c>
      <c r="F28" s="4" t="inlineStr"/>
      <c r="G28" s="4" t="inlineStr"/>
      <c r="H28" s="4" t="inlineStr"/>
      <c r="I28" s="11" t="inlineStr">
        <is>
          <t>Sin minimo publicado</t>
        </is>
      </c>
      <c r="J28" s="14" t="n">
        <v>6990000</v>
      </c>
      <c r="K28" s="14" t="n">
        <v>13150000</v>
      </c>
      <c r="L28" s="14" t="n">
        <v>8818513</v>
      </c>
      <c r="M28" s="4" t="n"/>
      <c r="N28" s="12" t="n"/>
      <c r="O28" s="13">
        <f>IF(N28="","",N28*(1+$D$3*1.19))</f>
        <v/>
      </c>
      <c r="P28" s="4" t="inlineStr"/>
      <c r="Q28" s="7" t="inlineStr">
        <is>
          <t>Vitrina Conacsa · fecha de remate por confirmar</t>
        </is>
      </c>
      <c r="R28" s="4" t="inlineStr">
        <is>
          <t>https://conacsaremates.cl/cars/</t>
        </is>
      </c>
    </row>
    <row r="29">
      <c r="A29" s="4" t="n">
        <v>25</v>
      </c>
      <c r="B29" s="4" t="inlineStr">
        <is>
          <t>RAM</t>
        </is>
      </c>
      <c r="C29" s="4" t="inlineStr">
        <is>
          <t>700</t>
        </is>
      </c>
      <c r="D29" s="4" t="inlineStr"/>
      <c r="E29" s="4" t="n">
        <v>2023</v>
      </c>
      <c r="F29" s="4" t="inlineStr"/>
      <c r="G29" s="4" t="inlineStr"/>
      <c r="H29" s="4" t="inlineStr"/>
      <c r="I29" s="11" t="inlineStr">
        <is>
          <t>Sin minimo publicado</t>
        </is>
      </c>
      <c r="J29" s="14" t="n">
        <v>7590000</v>
      </c>
      <c r="K29" s="14" t="n">
        <v>15700000</v>
      </c>
      <c r="L29" s="14" t="n">
        <v>11164863</v>
      </c>
      <c r="M29" s="4" t="n"/>
      <c r="N29" s="12" t="n"/>
      <c r="O29" s="13">
        <f>IF(N29="","",N29*(1+$D$3*1.19))</f>
        <v/>
      </c>
      <c r="P29" s="4" t="inlineStr"/>
      <c r="Q29" s="7" t="inlineStr">
        <is>
          <t>Vitrina Conacsa · fecha de remate por confirmar</t>
        </is>
      </c>
      <c r="R29" s="4" t="inlineStr">
        <is>
          <t>https://conacsaremates.cl/cars/</t>
        </is>
      </c>
    </row>
    <row r="30">
      <c r="A30" s="4" t="n">
        <v>26</v>
      </c>
      <c r="B30" s="4" t="inlineStr">
        <is>
          <t>Maxus</t>
        </is>
      </c>
      <c r="C30" s="4" t="inlineStr">
        <is>
          <t>T60</t>
        </is>
      </c>
      <c r="D30" s="4" t="inlineStr"/>
      <c r="E30" s="4" t="n">
        <v>2024</v>
      </c>
      <c r="F30" s="4" t="inlineStr"/>
      <c r="G30" s="4" t="inlineStr"/>
      <c r="H30" s="4" t="inlineStr"/>
      <c r="I30" s="11" t="inlineStr">
        <is>
          <t>Sin minimo publicado</t>
        </is>
      </c>
      <c r="J30" s="14" t="n">
        <v>9800000</v>
      </c>
      <c r="K30" s="14" t="n">
        <v>21900000</v>
      </c>
      <c r="L30" s="14" t="n">
        <v>11956087</v>
      </c>
      <c r="M30" s="4" t="n"/>
      <c r="N30" s="12" t="n"/>
      <c r="O30" s="13">
        <f>IF(N30="","",N30*(1+$D$3*1.19))</f>
        <v/>
      </c>
      <c r="P30" s="4" t="inlineStr"/>
      <c r="Q30" s="7" t="inlineStr">
        <is>
          <t>Vitrina Conacsa · fecha de remate por confirmar</t>
        </is>
      </c>
      <c r="R30" s="4" t="inlineStr">
        <is>
          <t>https://conacsaremates.cl/cars/</t>
        </is>
      </c>
    </row>
    <row r="31">
      <c r="A31" s="4" t="n">
        <v>27</v>
      </c>
      <c r="B31" s="4" t="inlineStr">
        <is>
          <t>Chevrolet</t>
        </is>
      </c>
      <c r="C31" s="4" t="inlineStr">
        <is>
          <t>SPIN</t>
        </is>
      </c>
      <c r="D31" s="4" t="inlineStr"/>
      <c r="E31" s="4" t="n">
        <v>2020</v>
      </c>
      <c r="F31" s="4" t="inlineStr"/>
      <c r="G31" s="4" t="inlineStr"/>
      <c r="H31" s="4" t="inlineStr"/>
      <c r="I31" s="11" t="inlineStr">
        <is>
          <t>Sin minimo publicado</t>
        </is>
      </c>
      <c r="J31" s="14" t="n">
        <v>6500000</v>
      </c>
      <c r="K31" s="14" t="n">
        <v>9000000</v>
      </c>
      <c r="L31" s="14" t="n">
        <v>7033104</v>
      </c>
      <c r="M31" s="4" t="n"/>
      <c r="N31" s="12" t="n"/>
      <c r="O31" s="13">
        <f>IF(N31="","",N31*(1+$D$3*1.19))</f>
        <v/>
      </c>
      <c r="P31" s="4" t="inlineStr"/>
      <c r="Q31" s="7" t="inlineStr">
        <is>
          <t>Vitrina Conacsa · fecha de remate por confirmar</t>
        </is>
      </c>
      <c r="R31" s="4" t="inlineStr">
        <is>
          <t>https://conacsaremates.cl/cars/</t>
        </is>
      </c>
    </row>
    <row r="32">
      <c r="A32" s="4" t="n">
        <v>28</v>
      </c>
      <c r="B32" s="4" t="inlineStr">
        <is>
          <t>Mercedes Benz</t>
        </is>
      </c>
      <c r="C32" s="4" t="inlineStr">
        <is>
          <t>ACCELO 815</t>
        </is>
      </c>
      <c r="D32" s="4" t="inlineStr"/>
      <c r="E32" s="4" t="n">
        <v>2017</v>
      </c>
      <c r="F32" s="4" t="inlineStr"/>
      <c r="G32" s="4" t="inlineStr"/>
      <c r="H32" s="4" t="inlineStr"/>
      <c r="I32" s="11" t="inlineStr">
        <is>
          <t>Sin minimo publicado</t>
        </is>
      </c>
      <c r="J32" s="4" t="n"/>
      <c r="K32" s="4" t="n"/>
      <c r="L32" s="14" t="n">
        <v>15398912</v>
      </c>
      <c r="M32" s="4" t="n"/>
      <c r="N32" s="12" t="n"/>
      <c r="O32" s="13">
        <f>IF(N32="","",N32*(1+$D$3*1.19))</f>
        <v/>
      </c>
      <c r="P32" s="4" t="inlineStr"/>
      <c r="Q32" s="7" t="inlineStr">
        <is>
          <t>Vitrina Conacsa · fecha de remate por confirmar</t>
        </is>
      </c>
      <c r="R32" s="4" t="inlineStr">
        <is>
          <t>https://conacsaremates.cl/cars/</t>
        </is>
      </c>
    </row>
    <row r="33">
      <c r="A33" s="4" t="n">
        <v>29</v>
      </c>
      <c r="B33" s="4" t="inlineStr">
        <is>
          <t>DFM</t>
        </is>
      </c>
      <c r="C33" s="4" t="inlineStr">
        <is>
          <t>A30</t>
        </is>
      </c>
      <c r="D33" s="4" t="inlineStr"/>
      <c r="E33" s="4" t="n">
        <v>2018</v>
      </c>
      <c r="F33" s="4" t="inlineStr"/>
      <c r="G33" s="4" t="inlineStr"/>
      <c r="H33" s="4" t="inlineStr"/>
      <c r="I33" s="11" t="inlineStr">
        <is>
          <t>Sin minimo publicado</t>
        </is>
      </c>
      <c r="J33" s="4" t="n"/>
      <c r="K33" s="4" t="n"/>
      <c r="L33" s="4" t="n"/>
      <c r="M33" s="4" t="n"/>
      <c r="N33" s="12" t="n"/>
      <c r="O33" s="13">
        <f>IF(N33="","",N33*(1+$D$3*1.19))</f>
        <v/>
      </c>
      <c r="P33" s="4" t="inlineStr"/>
      <c r="Q33" s="7" t="inlineStr">
        <is>
          <t>Vitrina Conacsa · fecha de remate por confirmar</t>
        </is>
      </c>
      <c r="R33" s="4" t="inlineStr">
        <is>
          <t>https://conacsaremates.cl/cars/</t>
        </is>
      </c>
    </row>
    <row r="34">
      <c r="A34" s="4" t="n">
        <v>30</v>
      </c>
      <c r="B34" s="4" t="inlineStr">
        <is>
          <t>Nissan</t>
        </is>
      </c>
      <c r="C34" s="4" t="inlineStr">
        <is>
          <t>KICKS</t>
        </is>
      </c>
      <c r="D34" s="4" t="inlineStr"/>
      <c r="E34" s="4" t="n">
        <v>2021</v>
      </c>
      <c r="F34" s="4" t="inlineStr"/>
      <c r="G34" s="4" t="inlineStr"/>
      <c r="H34" s="4" t="inlineStr"/>
      <c r="I34" s="11" t="inlineStr">
        <is>
          <t>Sin minimo publicado</t>
        </is>
      </c>
      <c r="J34" s="14" t="n">
        <v>9990000</v>
      </c>
      <c r="K34" s="14" t="n">
        <v>16000000</v>
      </c>
      <c r="L34" s="14" t="n">
        <v>8820812</v>
      </c>
      <c r="M34" s="4" t="n"/>
      <c r="N34" s="12" t="n"/>
      <c r="O34" s="13">
        <f>IF(N34="","",N34*(1+$D$3*1.19))</f>
        <v/>
      </c>
      <c r="P34" s="4" t="inlineStr"/>
      <c r="Q34" s="7" t="inlineStr">
        <is>
          <t>Vitrina Conacsa · fecha de remate por confirmar</t>
        </is>
      </c>
      <c r="R34" s="4" t="inlineStr">
        <is>
          <t>https://conacsaremates.cl/cars/</t>
        </is>
      </c>
    </row>
    <row r="35">
      <c r="A35" s="4" t="n">
        <v>31</v>
      </c>
      <c r="B35" s="4" t="inlineStr">
        <is>
          <t>Hyundai</t>
        </is>
      </c>
      <c r="C35" s="4" t="inlineStr">
        <is>
          <t>CRETA</t>
        </is>
      </c>
      <c r="D35" s="4" t="inlineStr"/>
      <c r="E35" s="4" t="n">
        <v>2019</v>
      </c>
      <c r="F35" s="4" t="inlineStr"/>
      <c r="G35" s="4" t="inlineStr"/>
      <c r="H35" s="4" t="inlineStr"/>
      <c r="I35" s="11" t="inlineStr">
        <is>
          <t>Sin minimo publicado</t>
        </is>
      </c>
      <c r="J35" s="14" t="n">
        <v>8000000</v>
      </c>
      <c r="K35" s="14" t="n">
        <v>13290000</v>
      </c>
      <c r="L35" s="14" t="n">
        <v>7417017</v>
      </c>
      <c r="M35" s="4" t="n"/>
      <c r="N35" s="12" t="n"/>
      <c r="O35" s="13">
        <f>IF(N35="","",N35*(1+$D$3*1.19))</f>
        <v/>
      </c>
      <c r="P35" s="4" t="inlineStr"/>
      <c r="Q35" s="7" t="inlineStr">
        <is>
          <t>Vitrina Conacsa · fecha de remate por confirmar</t>
        </is>
      </c>
      <c r="R35" s="4" t="inlineStr">
        <is>
          <t>https://conacsaremates.cl/cars/</t>
        </is>
      </c>
    </row>
    <row r="36">
      <c r="A36" s="4" t="n">
        <v>32</v>
      </c>
      <c r="B36" s="4" t="inlineStr">
        <is>
          <t>Hyundai</t>
        </is>
      </c>
      <c r="C36" s="4" t="inlineStr">
        <is>
          <t>CRETA</t>
        </is>
      </c>
      <c r="D36" s="4" t="inlineStr"/>
      <c r="E36" s="4" t="n">
        <v>2018</v>
      </c>
      <c r="F36" s="4" t="inlineStr"/>
      <c r="G36" s="4" t="inlineStr"/>
      <c r="H36" s="4" t="inlineStr"/>
      <c r="I36" s="11" t="inlineStr">
        <is>
          <t>Sin minimo publicado</t>
        </is>
      </c>
      <c r="J36" s="14" t="n">
        <v>7500000</v>
      </c>
      <c r="K36" s="14" t="n">
        <v>11800000</v>
      </c>
      <c r="L36" s="14" t="n">
        <v>7482777</v>
      </c>
      <c r="M36" s="4" t="n"/>
      <c r="N36" s="12" t="n"/>
      <c r="O36" s="13">
        <f>IF(N36="","",N36*(1+$D$3*1.19))</f>
        <v/>
      </c>
      <c r="P36" s="4" t="inlineStr"/>
      <c r="Q36" s="7" t="inlineStr">
        <is>
          <t>Vitrina Conacsa · fecha de remate por confirmar</t>
        </is>
      </c>
      <c r="R36" s="4" t="inlineStr">
        <is>
          <t>https://conacsaremates.cl/cars/</t>
        </is>
      </c>
    </row>
    <row r="37">
      <c r="A37" s="4" t="n">
        <v>33</v>
      </c>
      <c r="B37" s="4" t="inlineStr">
        <is>
          <t>Land Rover</t>
        </is>
      </c>
      <c r="C37" s="4" t="inlineStr">
        <is>
          <t>RANGE ROVER</t>
        </is>
      </c>
      <c r="D37" s="4" t="inlineStr"/>
      <c r="E37" s="4" t="n">
        <v>2013</v>
      </c>
      <c r="F37" s="4" t="inlineStr"/>
      <c r="G37" s="4" t="inlineStr"/>
      <c r="H37" s="4" t="inlineStr"/>
      <c r="I37" s="11" t="inlineStr">
        <is>
          <t>Sin minimo publicado</t>
        </is>
      </c>
      <c r="J37" s="4" t="n"/>
      <c r="K37" s="4" t="n"/>
      <c r="L37" s="14" t="n">
        <v>26506735</v>
      </c>
      <c r="M37" s="4" t="n"/>
      <c r="N37" s="12" t="n"/>
      <c r="O37" s="13">
        <f>IF(N37="","",N37*(1+$D$3*1.19))</f>
        <v/>
      </c>
      <c r="P37" s="4" t="inlineStr"/>
      <c r="Q37" s="7" t="inlineStr">
        <is>
          <t>Vitrina Conacsa · fecha de remate por confirmar</t>
        </is>
      </c>
      <c r="R37" s="4" t="inlineStr">
        <is>
          <t>https://conacsaremates.cl/cars/</t>
        </is>
      </c>
    </row>
    <row r="38">
      <c r="A38" s="4" t="n">
        <v>34</v>
      </c>
      <c r="B38" s="4" t="inlineStr">
        <is>
          <t>Audi</t>
        </is>
      </c>
      <c r="C38" s="4" t="inlineStr">
        <is>
          <t>A5</t>
        </is>
      </c>
      <c r="D38" s="4" t="inlineStr"/>
      <c r="E38" s="4" t="n">
        <v>2017</v>
      </c>
      <c r="F38" s="4" t="inlineStr"/>
      <c r="G38" s="4" t="inlineStr"/>
      <c r="H38" s="4" t="inlineStr"/>
      <c r="I38" s="11" t="inlineStr">
        <is>
          <t>Sin minimo publicado</t>
        </is>
      </c>
      <c r="J38" s="14" t="n">
        <v>12000000</v>
      </c>
      <c r="K38" s="14" t="n">
        <v>22490000</v>
      </c>
      <c r="L38" s="14" t="n">
        <v>16756743</v>
      </c>
      <c r="M38" s="4" t="n"/>
      <c r="N38" s="12" t="n"/>
      <c r="O38" s="13">
        <f>IF(N38="","",N38*(1+$D$3*1.19))</f>
        <v/>
      </c>
      <c r="P38" s="4" t="inlineStr"/>
      <c r="Q38" s="7" t="inlineStr">
        <is>
          <t>Vitrina Conacsa · fecha de remate por confirmar</t>
        </is>
      </c>
      <c r="R38" s="4" t="inlineStr">
        <is>
          <t>https://conacsaremates.cl/cars/</t>
        </is>
      </c>
    </row>
    <row r="39">
      <c r="A39" s="4" t="n">
        <v>35</v>
      </c>
      <c r="B39" s="4" t="inlineStr">
        <is>
          <t>Hyundai</t>
        </is>
      </c>
      <c r="C39" s="4" t="inlineStr">
        <is>
          <t>GRAND I10</t>
        </is>
      </c>
      <c r="D39" s="4" t="inlineStr"/>
      <c r="E39" s="4" t="n">
        <v>2024</v>
      </c>
      <c r="F39" s="4" t="inlineStr"/>
      <c r="G39" s="4" t="inlineStr"/>
      <c r="H39" s="4" t="inlineStr"/>
      <c r="I39" s="11" t="inlineStr">
        <is>
          <t>Sin minimo publicado</t>
        </is>
      </c>
      <c r="J39" s="4" t="n"/>
      <c r="K39" s="4" t="n"/>
      <c r="L39" s="14" t="n">
        <v>7815196</v>
      </c>
      <c r="M39" s="4" t="n"/>
      <c r="N39" s="12" t="n"/>
      <c r="O39" s="13">
        <f>IF(N39="","",N39*(1+$D$3*1.19))</f>
        <v/>
      </c>
      <c r="P39" s="4" t="inlineStr"/>
      <c r="Q39" s="7" t="inlineStr">
        <is>
          <t>Vitrina Conacsa · fecha de remate por confirmar</t>
        </is>
      </c>
      <c r="R39" s="4" t="inlineStr">
        <is>
          <t>https://conacsaremates.cl/cars/</t>
        </is>
      </c>
    </row>
    <row r="40">
      <c r="A40" s="4" t="n">
        <v>36</v>
      </c>
      <c r="B40" s="4" t="inlineStr">
        <is>
          <t>Nissan</t>
        </is>
      </c>
      <c r="C40" s="4" t="inlineStr">
        <is>
          <t>NP 300</t>
        </is>
      </c>
      <c r="D40" s="4" t="inlineStr"/>
      <c r="E40" s="4" t="n">
        <v>2020</v>
      </c>
      <c r="F40" s="4" t="inlineStr"/>
      <c r="G40" s="4" t="inlineStr"/>
      <c r="H40" s="4" t="inlineStr"/>
      <c r="I40" s="11" t="inlineStr">
        <is>
          <t>Sin minimo publicado</t>
        </is>
      </c>
      <c r="J40" s="4" t="n"/>
      <c r="K40" s="4" t="n"/>
      <c r="L40" s="14" t="n">
        <v>14217263</v>
      </c>
      <c r="M40" s="4" t="n"/>
      <c r="N40" s="12" t="n"/>
      <c r="O40" s="13">
        <f>IF(N40="","",N40*(1+$D$3*1.19))</f>
        <v/>
      </c>
      <c r="P40" s="4" t="inlineStr"/>
      <c r="Q40" s="7" t="inlineStr">
        <is>
          <t>Vitrina Conacsa · fecha de remate por confirmar</t>
        </is>
      </c>
      <c r="R40" s="4" t="inlineStr">
        <is>
          <t>https://conacsaremates.cl/cars/</t>
        </is>
      </c>
    </row>
    <row r="41">
      <c r="A41" s="4" t="n">
        <v>37</v>
      </c>
      <c r="B41" s="4" t="inlineStr">
        <is>
          <t>Citroen</t>
        </is>
      </c>
      <c r="C41" s="4" t="inlineStr">
        <is>
          <t>JUMPER</t>
        </is>
      </c>
      <c r="D41" s="4" t="inlineStr"/>
      <c r="E41" s="4" t="n">
        <v>2026</v>
      </c>
      <c r="F41" s="4" t="inlineStr"/>
      <c r="G41" s="4" t="inlineStr"/>
      <c r="H41" s="4" t="inlineStr"/>
      <c r="I41" s="11" t="inlineStr">
        <is>
          <t>Sin minimo publicado</t>
        </is>
      </c>
      <c r="J41" s="4" t="n"/>
      <c r="K41" s="4" t="n"/>
      <c r="L41" s="4" t="n"/>
      <c r="M41" s="4" t="n"/>
      <c r="N41" s="12" t="n"/>
      <c r="O41" s="13">
        <f>IF(N41="","",N41*(1+$D$3*1.19))</f>
        <v/>
      </c>
      <c r="P41" s="4" t="inlineStr"/>
      <c r="Q41" s="7" t="inlineStr">
        <is>
          <t>Vitrina Conacsa · fecha de remate por confirmar</t>
        </is>
      </c>
      <c r="R41" s="4" t="inlineStr">
        <is>
          <t>https://conacsaremates.cl/cars/</t>
        </is>
      </c>
    </row>
    <row r="42">
      <c r="A42" s="4" t="n">
        <v>38</v>
      </c>
      <c r="B42" s="4" t="inlineStr">
        <is>
          <t>Lexus</t>
        </is>
      </c>
      <c r="C42" s="4" t="inlineStr">
        <is>
          <t>CT200 H</t>
        </is>
      </c>
      <c r="D42" s="4" t="inlineStr"/>
      <c r="E42" s="4" t="n">
        <v>2019</v>
      </c>
      <c r="F42" s="4" t="inlineStr"/>
      <c r="G42" s="4" t="inlineStr"/>
      <c r="H42" s="4" t="inlineStr"/>
      <c r="I42" s="11" t="inlineStr">
        <is>
          <t>Sin minimo publicado</t>
        </is>
      </c>
      <c r="J42" s="4" t="n"/>
      <c r="K42" s="4" t="n"/>
      <c r="L42" s="14" t="n">
        <v>13131147</v>
      </c>
      <c r="M42" s="4" t="n"/>
      <c r="N42" s="12" t="n"/>
      <c r="O42" s="13">
        <f>IF(N42="","",N42*(1+$D$3*1.19))</f>
        <v/>
      </c>
      <c r="P42" s="4" t="inlineStr"/>
      <c r="Q42" s="7" t="inlineStr">
        <is>
          <t>Vitrina Conacsa · fecha de remate por confirmar</t>
        </is>
      </c>
      <c r="R42" s="4" t="inlineStr">
        <is>
          <t>https://conacsaremates.cl/cars/</t>
        </is>
      </c>
    </row>
    <row r="43">
      <c r="A43" s="4" t="n">
        <v>39</v>
      </c>
      <c r="B43" s="4" t="inlineStr">
        <is>
          <t>Peugeot</t>
        </is>
      </c>
      <c r="C43" s="4" t="inlineStr">
        <is>
          <t>EXPERT</t>
        </is>
      </c>
      <c r="D43" s="4" t="inlineStr"/>
      <c r="E43" s="4" t="n">
        <v>2018</v>
      </c>
      <c r="F43" s="4" t="inlineStr"/>
      <c r="G43" s="4" t="inlineStr"/>
      <c r="H43" s="4" t="inlineStr"/>
      <c r="I43" s="11" t="inlineStr">
        <is>
          <t>Sin minimo publicado</t>
        </is>
      </c>
      <c r="J43" s="14" t="n">
        <v>10850000</v>
      </c>
      <c r="K43" s="14" t="n">
        <v>14500000</v>
      </c>
      <c r="L43" s="14" t="n">
        <v>8463834</v>
      </c>
      <c r="M43" s="4" t="n"/>
      <c r="N43" s="12" t="n"/>
      <c r="O43" s="13">
        <f>IF(N43="","",N43*(1+$D$3*1.19))</f>
        <v/>
      </c>
      <c r="P43" s="4" t="inlineStr"/>
      <c r="Q43" s="7" t="inlineStr">
        <is>
          <t>Vitrina Conacsa · fecha de remate por confirmar</t>
        </is>
      </c>
      <c r="R43" s="4" t="inlineStr">
        <is>
          <t>https://conacsaremates.cl/cars/</t>
        </is>
      </c>
    </row>
    <row r="44">
      <c r="A44" s="4" t="n">
        <v>40</v>
      </c>
      <c r="B44" s="4" t="inlineStr">
        <is>
          <t>Jeep</t>
        </is>
      </c>
      <c r="C44" s="4" t="inlineStr">
        <is>
          <t>COMPASS</t>
        </is>
      </c>
      <c r="D44" s="4" t="inlineStr"/>
      <c r="E44" s="4" t="n">
        <v>2023</v>
      </c>
      <c r="F44" s="4" t="inlineStr"/>
      <c r="G44" s="4" t="inlineStr"/>
      <c r="H44" s="4" t="inlineStr"/>
      <c r="I44" s="11" t="inlineStr">
        <is>
          <t>Sin minimo publicado</t>
        </is>
      </c>
      <c r="J44" s="14" t="n">
        <v>16790000</v>
      </c>
      <c r="K44" s="14" t="n">
        <v>24100000</v>
      </c>
      <c r="L44" s="14" t="n">
        <v>18883468</v>
      </c>
      <c r="M44" s="4" t="n"/>
      <c r="N44" s="12" t="n"/>
      <c r="O44" s="13">
        <f>IF(N44="","",N44*(1+$D$3*1.19))</f>
        <v/>
      </c>
      <c r="P44" s="4" t="inlineStr"/>
      <c r="Q44" s="7" t="inlineStr">
        <is>
          <t>Vitrina Conacsa · fecha de remate por confirmar</t>
        </is>
      </c>
      <c r="R44" s="4" t="inlineStr">
        <is>
          <t>https://conacsaremates.cl/cars/</t>
        </is>
      </c>
    </row>
    <row r="45">
      <c r="A45" s="4" t="n">
        <v>41</v>
      </c>
      <c r="B45" s="4" t="inlineStr">
        <is>
          <t>Audi</t>
        </is>
      </c>
      <c r="C45" s="4" t="inlineStr">
        <is>
          <t>Q5</t>
        </is>
      </c>
      <c r="D45" s="4" t="inlineStr"/>
      <c r="E45" s="4" t="n">
        <v>2017</v>
      </c>
      <c r="F45" s="4" t="inlineStr"/>
      <c r="G45" s="4" t="inlineStr"/>
      <c r="H45" s="4" t="inlineStr"/>
      <c r="I45" s="11" t="inlineStr">
        <is>
          <t>Sin minimo publicado</t>
        </is>
      </c>
      <c r="J45" s="14" t="n">
        <v>17000000</v>
      </c>
      <c r="K45" s="14" t="n">
        <v>17900000</v>
      </c>
      <c r="L45" s="14" t="n">
        <v>20089392</v>
      </c>
      <c r="M45" s="4" t="n"/>
      <c r="N45" s="12" t="n"/>
      <c r="O45" s="13">
        <f>IF(N45="","",N45*(1+$D$3*1.19))</f>
        <v/>
      </c>
      <c r="P45" s="4" t="inlineStr"/>
      <c r="Q45" s="7" t="inlineStr">
        <is>
          <t>Vitrina Conacsa · fecha de remate por confirmar</t>
        </is>
      </c>
      <c r="R45" s="4" t="inlineStr">
        <is>
          <t>https://conacsaremates.cl/cars/</t>
        </is>
      </c>
    </row>
    <row r="46">
      <c r="A46" s="4" t="n">
        <v>42</v>
      </c>
      <c r="B46" s="4" t="inlineStr">
        <is>
          <t>MG</t>
        </is>
      </c>
      <c r="C46" s="4" t="inlineStr">
        <is>
          <t>3</t>
        </is>
      </c>
      <c r="D46" s="4" t="inlineStr"/>
      <c r="E46" s="4" t="n">
        <v>2024</v>
      </c>
      <c r="F46" s="4" t="inlineStr"/>
      <c r="G46" s="4" t="inlineStr"/>
      <c r="H46" s="4" t="inlineStr"/>
      <c r="I46" s="11" t="inlineStr">
        <is>
          <t>Sin minimo publicado</t>
        </is>
      </c>
      <c r="J46" s="14" t="n">
        <v>6990000</v>
      </c>
      <c r="K46" s="14" t="n">
        <v>10500000</v>
      </c>
      <c r="L46" s="4" t="n"/>
      <c r="M46" s="4" t="n"/>
      <c r="N46" s="12" t="n"/>
      <c r="O46" s="13">
        <f>IF(N46="","",N46*(1+$D$3*1.19))</f>
        <v/>
      </c>
      <c r="P46" s="4" t="inlineStr"/>
      <c r="Q46" s="7" t="inlineStr">
        <is>
          <t>Vitrina Conacsa · fecha de remate por confirmar</t>
        </is>
      </c>
      <c r="R46" s="4" t="inlineStr">
        <is>
          <t>https://conacsaremates.cl/cars/</t>
        </is>
      </c>
    </row>
    <row r="47">
      <c r="A47" s="4" t="n">
        <v>43</v>
      </c>
      <c r="B47" s="4" t="inlineStr">
        <is>
          <t>Mitsubishi</t>
        </is>
      </c>
      <c r="C47" s="4" t="inlineStr">
        <is>
          <t>CANTER</t>
        </is>
      </c>
      <c r="D47" s="4" t="inlineStr"/>
      <c r="E47" s="4" t="n">
        <v>2023</v>
      </c>
      <c r="F47" s="4" t="inlineStr"/>
      <c r="G47" s="4" t="inlineStr"/>
      <c r="H47" s="4" t="inlineStr"/>
      <c r="I47" s="11" t="inlineStr">
        <is>
          <t>Sin minimo publicado</t>
        </is>
      </c>
      <c r="J47" s="14" t="n">
        <v>24000000</v>
      </c>
      <c r="K47" s="14" t="n">
        <v>24000000</v>
      </c>
      <c r="L47" s="4" t="n"/>
      <c r="M47" s="4" t="n"/>
      <c r="N47" s="12" t="n"/>
      <c r="O47" s="13">
        <f>IF(N47="","",N47*(1+$D$3*1.19))</f>
        <v/>
      </c>
      <c r="P47" s="4" t="inlineStr"/>
      <c r="Q47" s="7" t="inlineStr">
        <is>
          <t>Vitrina Conacsa · fecha de remate por confirmar</t>
        </is>
      </c>
      <c r="R47" s="4" t="inlineStr">
        <is>
          <t>https://conacsaremates.cl/cars/</t>
        </is>
      </c>
    </row>
    <row r="48">
      <c r="A48" s="4" t="n">
        <v>44</v>
      </c>
      <c r="B48" s="4" t="inlineStr">
        <is>
          <t>Mitsubishi</t>
        </is>
      </c>
      <c r="C48" s="4" t="inlineStr">
        <is>
          <t>CANTER</t>
        </is>
      </c>
      <c r="D48" s="4" t="inlineStr"/>
      <c r="E48" s="4" t="n">
        <v>2022</v>
      </c>
      <c r="F48" s="4" t="inlineStr"/>
      <c r="G48" s="4" t="inlineStr"/>
      <c r="H48" s="4" t="inlineStr"/>
      <c r="I48" s="11" t="inlineStr">
        <is>
          <t>Sin minimo publicado</t>
        </is>
      </c>
      <c r="J48" s="14" t="n">
        <v>20000000</v>
      </c>
      <c r="K48" s="14" t="n">
        <v>32000000</v>
      </c>
      <c r="L48" s="4" t="n"/>
      <c r="M48" s="4" t="n"/>
      <c r="N48" s="12" t="n"/>
      <c r="O48" s="13">
        <f>IF(N48="","",N48*(1+$D$3*1.19))</f>
        <v/>
      </c>
      <c r="P48" s="4" t="inlineStr"/>
      <c r="Q48" s="7" t="inlineStr">
        <is>
          <t>Vitrina Conacsa · fecha de remate por confirmar</t>
        </is>
      </c>
      <c r="R48" s="4" t="inlineStr">
        <is>
          <t>https://conacsaremates.cl/cars/</t>
        </is>
      </c>
    </row>
    <row r="49">
      <c r="A49" s="4" t="n">
        <v>45</v>
      </c>
      <c r="B49" s="4" t="inlineStr">
        <is>
          <t>Suzuki</t>
        </is>
      </c>
      <c r="C49" s="4" t="inlineStr">
        <is>
          <t>JIMNY</t>
        </is>
      </c>
      <c r="D49" s="4" t="inlineStr"/>
      <c r="E49" s="4" t="n">
        <v>2025</v>
      </c>
      <c r="F49" s="4" t="inlineStr"/>
      <c r="G49" s="4" t="inlineStr"/>
      <c r="H49" s="4" t="inlineStr"/>
      <c r="I49" s="11" t="inlineStr">
        <is>
          <t>Sin minimo publicado</t>
        </is>
      </c>
      <c r="J49" s="14" t="n">
        <v>12900000</v>
      </c>
      <c r="K49" s="14" t="n">
        <v>20300000</v>
      </c>
      <c r="L49" s="14" t="n">
        <v>13826346</v>
      </c>
      <c r="M49" s="4" t="n"/>
      <c r="N49" s="12" t="n"/>
      <c r="O49" s="13">
        <f>IF(N49="","",N49*(1+$D$3*1.19))</f>
        <v/>
      </c>
      <c r="P49" s="4" t="inlineStr"/>
      <c r="Q49" s="7" t="inlineStr">
        <is>
          <t>Vitrina Conacsa · fecha de remate por confirmar</t>
        </is>
      </c>
      <c r="R49" s="4" t="inlineStr">
        <is>
          <t>https://conacsaremates.cl/cars/</t>
        </is>
      </c>
    </row>
    <row r="50">
      <c r="A50" s="4" t="n">
        <v>46</v>
      </c>
      <c r="B50" s="4" t="inlineStr">
        <is>
          <t>Chevrolet</t>
        </is>
      </c>
      <c r="C50" s="4" t="inlineStr">
        <is>
          <t>TRACKER</t>
        </is>
      </c>
      <c r="D50" s="4" t="inlineStr"/>
      <c r="E50" s="4" t="n">
        <v>2024</v>
      </c>
      <c r="F50" s="4" t="inlineStr"/>
      <c r="G50" s="4" t="inlineStr"/>
      <c r="H50" s="4" t="inlineStr"/>
      <c r="I50" s="11" t="inlineStr">
        <is>
          <t>Sin minimo publicado</t>
        </is>
      </c>
      <c r="J50" s="14" t="n">
        <v>10500000</v>
      </c>
      <c r="K50" s="14" t="n">
        <v>16000000</v>
      </c>
      <c r="L50" s="14" t="n">
        <v>12182730</v>
      </c>
      <c r="M50" s="4" t="n"/>
      <c r="N50" s="12" t="n"/>
      <c r="O50" s="13">
        <f>IF(N50="","",N50*(1+$D$3*1.19))</f>
        <v/>
      </c>
      <c r="P50" s="4" t="inlineStr"/>
      <c r="Q50" s="7" t="inlineStr">
        <is>
          <t>Vitrina Conacsa · fecha de remate por confirmar</t>
        </is>
      </c>
      <c r="R50" s="4" t="inlineStr">
        <is>
          <t>https://conacsaremates.cl/cars/</t>
        </is>
      </c>
    </row>
    <row r="51">
      <c r="A51" s="4" t="n">
        <v>47</v>
      </c>
      <c r="B51" s="4" t="inlineStr">
        <is>
          <t>Chevrolet</t>
        </is>
      </c>
      <c r="C51" s="4" t="inlineStr">
        <is>
          <t>TRACKER</t>
        </is>
      </c>
      <c r="D51" s="4" t="inlineStr"/>
      <c r="E51" s="4" t="n">
        <v>2022</v>
      </c>
      <c r="F51" s="4" t="inlineStr"/>
      <c r="G51" s="4" t="inlineStr"/>
      <c r="H51" s="4" t="inlineStr"/>
      <c r="I51" s="11" t="inlineStr">
        <is>
          <t>Sin minimo publicado</t>
        </is>
      </c>
      <c r="J51" s="14" t="n">
        <v>8480000</v>
      </c>
      <c r="K51" s="14" t="n">
        <v>119800000</v>
      </c>
      <c r="L51" s="14" t="n">
        <v>9012862</v>
      </c>
      <c r="M51" s="4" t="n"/>
      <c r="N51" s="12" t="n"/>
      <c r="O51" s="13">
        <f>IF(N51="","",N51*(1+$D$3*1.19))</f>
        <v/>
      </c>
      <c r="P51" s="4" t="inlineStr"/>
      <c r="Q51" s="7" t="inlineStr">
        <is>
          <t>Vitrina Conacsa · fecha de remate por confirmar</t>
        </is>
      </c>
      <c r="R51" s="4" t="inlineStr">
        <is>
          <t>https://conacsaremates.cl/cars/</t>
        </is>
      </c>
    </row>
    <row r="52">
      <c r="A52" s="4" t="n">
        <v>48</v>
      </c>
      <c r="B52" s="4" t="inlineStr">
        <is>
          <t>Chevrolet</t>
        </is>
      </c>
      <c r="C52" s="4" t="inlineStr">
        <is>
          <t>MONTANA</t>
        </is>
      </c>
      <c r="D52" s="4" t="inlineStr"/>
      <c r="E52" s="4" t="n">
        <v>2024</v>
      </c>
      <c r="F52" s="4" t="inlineStr"/>
      <c r="G52" s="4" t="inlineStr"/>
      <c r="H52" s="4" t="inlineStr"/>
      <c r="I52" s="11" t="inlineStr">
        <is>
          <t>Sin minimo publicado</t>
        </is>
      </c>
      <c r="J52" s="14" t="n">
        <v>12590000</v>
      </c>
      <c r="K52" s="14" t="n">
        <v>18000000</v>
      </c>
      <c r="L52" s="14" t="n">
        <v>11767470</v>
      </c>
      <c r="M52" s="4" t="n"/>
      <c r="N52" s="12" t="n"/>
      <c r="O52" s="13">
        <f>IF(N52="","",N52*(1+$D$3*1.19))</f>
        <v/>
      </c>
      <c r="P52" s="4" t="inlineStr"/>
      <c r="Q52" s="7" t="inlineStr">
        <is>
          <t>Vitrina Conacsa · fecha de remate por confirmar</t>
        </is>
      </c>
      <c r="R52" s="4" t="inlineStr">
        <is>
          <t>https://conacsaremates.cl/cars/</t>
        </is>
      </c>
    </row>
    <row r="53">
      <c r="A53" s="4" t="n">
        <v>49</v>
      </c>
      <c r="B53" s="4" t="inlineStr">
        <is>
          <t>Renault</t>
        </is>
      </c>
      <c r="C53" s="4" t="inlineStr">
        <is>
          <t>DUSTER</t>
        </is>
      </c>
      <c r="D53" s="4" t="inlineStr"/>
      <c r="E53" s="4" t="n">
        <v>2020</v>
      </c>
      <c r="F53" s="4" t="inlineStr"/>
      <c r="G53" s="4" t="inlineStr"/>
      <c r="H53" s="4" t="inlineStr"/>
      <c r="I53" s="11" t="inlineStr">
        <is>
          <t>Sin minimo publicado</t>
        </is>
      </c>
      <c r="J53" s="14" t="n">
        <v>7390000</v>
      </c>
      <c r="K53" s="14" t="n">
        <v>9999990</v>
      </c>
      <c r="L53" s="14" t="n">
        <v>6310002</v>
      </c>
      <c r="M53" s="4" t="n"/>
      <c r="N53" s="12" t="n"/>
      <c r="O53" s="13">
        <f>IF(N53="","",N53*(1+$D$3*1.19))</f>
        <v/>
      </c>
      <c r="P53" s="4" t="inlineStr"/>
      <c r="Q53" s="7" t="inlineStr">
        <is>
          <t>Vitrina Conacsa · fecha de remate por confirmar</t>
        </is>
      </c>
      <c r="R53" s="4" t="inlineStr">
        <is>
          <t>https://conacsaremates.cl/cars/</t>
        </is>
      </c>
    </row>
    <row r="54">
      <c r="A54" s="4" t="n">
        <v>50</v>
      </c>
      <c r="B54" s="4" t="inlineStr">
        <is>
          <t>Mercedes Benz</t>
        </is>
      </c>
      <c r="C54" s="4" t="inlineStr">
        <is>
          <t>ATEGO</t>
        </is>
      </c>
      <c r="D54" s="4" t="inlineStr"/>
      <c r="E54" s="4" t="n">
        <v>2018</v>
      </c>
      <c r="F54" s="4" t="inlineStr"/>
      <c r="G54" s="4" t="inlineStr"/>
      <c r="H54" s="4" t="inlineStr"/>
      <c r="I54" s="11" t="inlineStr">
        <is>
          <t>Sin minimo publicado</t>
        </is>
      </c>
      <c r="J54" s="4" t="n"/>
      <c r="K54" s="4" t="n"/>
      <c r="L54" s="14" t="n">
        <v>23498277</v>
      </c>
      <c r="M54" s="4" t="n"/>
      <c r="N54" s="12" t="n"/>
      <c r="O54" s="13">
        <f>IF(N54="","",N54*(1+$D$3*1.19))</f>
        <v/>
      </c>
      <c r="P54" s="4" t="inlineStr"/>
      <c r="Q54" s="7" t="inlineStr">
        <is>
          <t>Vitrina Conacsa · fecha de remate por confirmar</t>
        </is>
      </c>
      <c r="R54" s="4" t="inlineStr">
        <is>
          <t>https://conacsaremates.cl/cars/</t>
        </is>
      </c>
    </row>
    <row r="55">
      <c r="A55" s="4" t="n">
        <v>51</v>
      </c>
      <c r="B55" s="4" t="inlineStr">
        <is>
          <t>Suzuki</t>
        </is>
      </c>
      <c r="C55" s="4" t="inlineStr">
        <is>
          <t>SWIFT</t>
        </is>
      </c>
      <c r="D55" s="4" t="inlineStr"/>
      <c r="E55" s="4" t="n">
        <v>2018</v>
      </c>
      <c r="F55" s="4" t="inlineStr"/>
      <c r="G55" s="4" t="inlineStr"/>
      <c r="H55" s="4" t="inlineStr"/>
      <c r="I55" s="11" t="inlineStr">
        <is>
          <t>Sin minimo publicado</t>
        </is>
      </c>
      <c r="J55" s="14" t="n">
        <v>5800000</v>
      </c>
      <c r="K55" s="14" t="n">
        <v>10650000</v>
      </c>
      <c r="L55" s="14" t="n">
        <v>5944540</v>
      </c>
      <c r="M55" s="4" t="n"/>
      <c r="N55" s="12" t="n"/>
      <c r="O55" s="13">
        <f>IF(N55="","",N55*(1+$D$3*1.19))</f>
        <v/>
      </c>
      <c r="P55" s="4" t="inlineStr"/>
      <c r="Q55" s="7" t="inlineStr">
        <is>
          <t>Vitrina Conacsa · fecha de remate por confirmar</t>
        </is>
      </c>
      <c r="R55" s="4" t="inlineStr">
        <is>
          <t>https://conacsaremates.cl/cars/</t>
        </is>
      </c>
    </row>
    <row r="56">
      <c r="A56" s="4" t="n">
        <v>52</v>
      </c>
      <c r="B56" s="4" t="inlineStr">
        <is>
          <t>Suzuki</t>
        </is>
      </c>
      <c r="C56" s="4" t="inlineStr">
        <is>
          <t>SWIFT</t>
        </is>
      </c>
      <c r="D56" s="4" t="inlineStr"/>
      <c r="E56" s="4" t="n">
        <v>2010</v>
      </c>
      <c r="F56" s="4" t="inlineStr"/>
      <c r="G56" s="4" t="inlineStr"/>
      <c r="H56" s="4" t="inlineStr"/>
      <c r="I56" s="11" t="inlineStr">
        <is>
          <t>Sin minimo publicado</t>
        </is>
      </c>
      <c r="J56" s="14" t="n">
        <v>4200000</v>
      </c>
      <c r="K56" s="14" t="n">
        <v>4800000</v>
      </c>
      <c r="L56" s="14" t="n">
        <v>2189888</v>
      </c>
      <c r="M56" s="4" t="n"/>
      <c r="N56" s="12" t="n"/>
      <c r="O56" s="13">
        <f>IF(N56="","",N56*(1+$D$3*1.19))</f>
        <v/>
      </c>
      <c r="P56" s="4" t="inlineStr"/>
      <c r="Q56" s="7" t="inlineStr">
        <is>
          <t>Vitrina Conacsa · fecha de remate por confirmar</t>
        </is>
      </c>
      <c r="R56" s="4" t="inlineStr">
        <is>
          <t>https://conacsaremates.cl/cars/</t>
        </is>
      </c>
    </row>
    <row r="57">
      <c r="A57" s="4" t="n">
        <v>53</v>
      </c>
      <c r="B57" s="4" t="inlineStr">
        <is>
          <t>Volkswagen</t>
        </is>
      </c>
      <c r="C57" s="4" t="inlineStr">
        <is>
          <t>TIGUAN</t>
        </is>
      </c>
      <c r="D57" s="4" t="inlineStr"/>
      <c r="E57" s="4" t="n">
        <v>2012</v>
      </c>
      <c r="F57" s="4" t="inlineStr"/>
      <c r="G57" s="4" t="inlineStr"/>
      <c r="H57" s="4" t="inlineStr"/>
      <c r="I57" s="11" t="inlineStr">
        <is>
          <t>Sin minimo publicado</t>
        </is>
      </c>
      <c r="J57" s="14" t="n">
        <v>6800000</v>
      </c>
      <c r="K57" s="14" t="n">
        <v>8970000</v>
      </c>
      <c r="L57" s="14" t="n">
        <v>4385031</v>
      </c>
      <c r="M57" s="4" t="n"/>
      <c r="N57" s="12" t="n"/>
      <c r="O57" s="13">
        <f>IF(N57="","",N57*(1+$D$3*1.19))</f>
        <v/>
      </c>
      <c r="P57" s="4" t="inlineStr"/>
      <c r="Q57" s="7" t="inlineStr">
        <is>
          <t>Vitrina Conacsa · fecha de remate por confirmar</t>
        </is>
      </c>
      <c r="R57" s="4" t="inlineStr">
        <is>
          <t>https://conacsaremates.cl/cars/</t>
        </is>
      </c>
    </row>
    <row r="58">
      <c r="A58" s="4" t="n">
        <v>54</v>
      </c>
      <c r="B58" s="4" t="inlineStr">
        <is>
          <t>Honda</t>
        </is>
      </c>
      <c r="C58" s="4" t="inlineStr">
        <is>
          <t>PILOT</t>
        </is>
      </c>
      <c r="D58" s="4" t="inlineStr"/>
      <c r="E58" s="4" t="n">
        <v>2012</v>
      </c>
      <c r="F58" s="4" t="inlineStr"/>
      <c r="G58" s="4" t="inlineStr"/>
      <c r="H58" s="4" t="inlineStr"/>
      <c r="I58" s="11" t="inlineStr">
        <is>
          <t>Sin minimo publicado</t>
        </is>
      </c>
      <c r="J58" s="14" t="n">
        <v>7500000</v>
      </c>
      <c r="K58" s="14" t="n">
        <v>14200000</v>
      </c>
      <c r="L58" s="14" t="n">
        <v>8435867</v>
      </c>
      <c r="M58" s="4" t="n"/>
      <c r="N58" s="12" t="n"/>
      <c r="O58" s="13">
        <f>IF(N58="","",N58*(1+$D$3*1.19))</f>
        <v/>
      </c>
      <c r="P58" s="4" t="inlineStr"/>
      <c r="Q58" s="7" t="inlineStr">
        <is>
          <t>Vitrina Conacsa · fecha de remate por confirmar</t>
        </is>
      </c>
      <c r="R58" s="4" t="inlineStr">
        <is>
          <t>https://conacsaremates.cl/cars/</t>
        </is>
      </c>
    </row>
    <row r="59">
      <c r="A59" s="4" t="n">
        <v>55</v>
      </c>
      <c r="B59" s="4" t="inlineStr">
        <is>
          <t>Nissan</t>
        </is>
      </c>
      <c r="C59" s="4" t="inlineStr">
        <is>
          <t>TERRANO</t>
        </is>
      </c>
      <c r="D59" s="4" t="inlineStr"/>
      <c r="E59" s="4" t="n">
        <v>2013</v>
      </c>
      <c r="F59" s="4" t="inlineStr"/>
      <c r="G59" s="4" t="inlineStr"/>
      <c r="H59" s="4" t="inlineStr"/>
      <c r="I59" s="11" t="inlineStr">
        <is>
          <t>Sin minimo publicado</t>
        </is>
      </c>
      <c r="J59" s="14" t="n">
        <v>5600000</v>
      </c>
      <c r="K59" s="14" t="n">
        <v>10000000</v>
      </c>
      <c r="L59" s="14" t="n">
        <v>4875176</v>
      </c>
      <c r="M59" s="4" t="n"/>
      <c r="N59" s="12" t="n"/>
      <c r="O59" s="13">
        <f>IF(N59="","",N59*(1+$D$3*1.19))</f>
        <v/>
      </c>
      <c r="P59" s="4" t="inlineStr"/>
      <c r="Q59" s="7" t="inlineStr">
        <is>
          <t>Vitrina Conacsa · fecha de remate por confirmar</t>
        </is>
      </c>
      <c r="R59" s="4" t="inlineStr">
        <is>
          <t>https://conacsaremates.cl/cars/</t>
        </is>
      </c>
    </row>
    <row r="60">
      <c r="A60" s="4" t="n">
        <v>56</v>
      </c>
      <c r="B60" s="4" t="inlineStr">
        <is>
          <t>Great Wall</t>
        </is>
      </c>
      <c r="C60" s="4" t="inlineStr">
        <is>
          <t>WINGLE</t>
        </is>
      </c>
      <c r="D60" s="4" t="inlineStr"/>
      <c r="E60" s="4" t="n">
        <v>2022</v>
      </c>
      <c r="F60" s="4" t="inlineStr"/>
      <c r="G60" s="4" t="inlineStr"/>
      <c r="H60" s="4" t="inlineStr"/>
      <c r="I60" s="11" t="inlineStr">
        <is>
          <t>Sin minimo publicado</t>
        </is>
      </c>
      <c r="J60" s="14" t="n">
        <v>9990000</v>
      </c>
      <c r="K60" s="14" t="n">
        <v>11490000</v>
      </c>
      <c r="L60" s="4" t="n"/>
      <c r="M60" s="4" t="n"/>
      <c r="N60" s="12" t="n"/>
      <c r="O60" s="13">
        <f>IF(N60="","",N60*(1+$D$3*1.19))</f>
        <v/>
      </c>
      <c r="P60" s="4" t="inlineStr"/>
      <c r="Q60" s="7" t="inlineStr">
        <is>
          <t>Vitrina Conacsa · fecha de remate por confirmar</t>
        </is>
      </c>
      <c r="R60" s="4" t="inlineStr">
        <is>
          <t>https://conacsaremates.cl/cars/</t>
        </is>
      </c>
    </row>
    <row r="61">
      <c r="A61" s="4" t="n">
        <v>57</v>
      </c>
      <c r="B61" s="4" t="inlineStr">
        <is>
          <t>Citroen</t>
        </is>
      </c>
      <c r="C61" s="4" t="inlineStr">
        <is>
          <t>C 3</t>
        </is>
      </c>
      <c r="D61" s="4" t="inlineStr"/>
      <c r="E61" s="4" t="n">
        <v>2025</v>
      </c>
      <c r="F61" s="4" t="inlineStr"/>
      <c r="G61" s="4" t="inlineStr"/>
      <c r="H61" s="4" t="inlineStr"/>
      <c r="I61" s="11" t="inlineStr">
        <is>
          <t>Sin minimo publicado</t>
        </is>
      </c>
      <c r="J61" s="4" t="n"/>
      <c r="K61" s="4" t="n"/>
      <c r="L61" s="14" t="n">
        <v>11353142</v>
      </c>
      <c r="M61" s="4" t="n"/>
      <c r="N61" s="12" t="n"/>
      <c r="O61" s="13">
        <f>IF(N61="","",N61*(1+$D$3*1.19))</f>
        <v/>
      </c>
      <c r="P61" s="4" t="inlineStr"/>
      <c r="Q61" s="7" t="inlineStr">
        <is>
          <t>Vitrina Conacsa · fecha de remate por confirmar</t>
        </is>
      </c>
      <c r="R61" s="4" t="inlineStr">
        <is>
          <t>https://conacsaremates.cl/cars/</t>
        </is>
      </c>
    </row>
    <row r="62">
      <c r="A62" s="4" t="n">
        <v>58</v>
      </c>
      <c r="B62" s="4" t="inlineStr">
        <is>
          <t>Peugeot</t>
        </is>
      </c>
      <c r="C62" s="4" t="inlineStr">
        <is>
          <t>BOXER</t>
        </is>
      </c>
      <c r="D62" s="4" t="inlineStr"/>
      <c r="E62" s="4" t="n">
        <v>2024</v>
      </c>
      <c r="F62" s="4" t="inlineStr"/>
      <c r="G62" s="4" t="inlineStr"/>
      <c r="H62" s="4" t="inlineStr"/>
      <c r="I62" s="11" t="inlineStr">
        <is>
          <t>Sin minimo publicado</t>
        </is>
      </c>
      <c r="J62" s="14" t="n">
        <v>20000000</v>
      </c>
      <c r="K62" s="14" t="n">
        <v>24500000</v>
      </c>
      <c r="L62" s="14" t="n">
        <v>21754596</v>
      </c>
      <c r="M62" s="4" t="n"/>
      <c r="N62" s="12" t="n"/>
      <c r="O62" s="13">
        <f>IF(N62="","",N62*(1+$D$3*1.19))</f>
        <v/>
      </c>
      <c r="P62" s="4" t="inlineStr"/>
      <c r="Q62" s="7" t="inlineStr">
        <is>
          <t>Vitrina Conacsa · fecha de remate por confirmar</t>
        </is>
      </c>
      <c r="R62" s="4" t="inlineStr">
        <is>
          <t>https://conacsaremates.cl/cars/</t>
        </is>
      </c>
    </row>
    <row r="63">
      <c r="A63" s="4" t="n">
        <v>59</v>
      </c>
      <c r="B63" s="4" t="inlineStr">
        <is>
          <t>Chevrolet</t>
        </is>
      </c>
      <c r="C63" s="4" t="inlineStr">
        <is>
          <t>SAIL</t>
        </is>
      </c>
      <c r="D63" s="4" t="inlineStr"/>
      <c r="E63" s="4" t="n">
        <v>2026</v>
      </c>
      <c r="F63" s="4" t="inlineStr"/>
      <c r="G63" s="4" t="inlineStr"/>
      <c r="H63" s="4" t="inlineStr"/>
      <c r="I63" s="11" t="inlineStr">
        <is>
          <t>Sin minimo publicado</t>
        </is>
      </c>
      <c r="J63" s="14" t="n">
        <v>9950000</v>
      </c>
      <c r="K63" s="14" t="n">
        <v>11990000</v>
      </c>
      <c r="L63" s="4" t="n"/>
      <c r="M63" s="4" t="n"/>
      <c r="N63" s="12" t="n"/>
      <c r="O63" s="13">
        <f>IF(N63="","",N63*(1+$D$3*1.19))</f>
        <v/>
      </c>
      <c r="P63" s="4" t="inlineStr"/>
      <c r="Q63" s="7" t="inlineStr">
        <is>
          <t>Vitrina Conacsa · fecha de remate por confirmar</t>
        </is>
      </c>
      <c r="R63" s="4" t="inlineStr">
        <is>
          <t>https://conacsaremates.cl/cars/</t>
        </is>
      </c>
    </row>
    <row r="64">
      <c r="A64" s="4" t="n">
        <v>60</v>
      </c>
      <c r="B64" s="4" t="inlineStr">
        <is>
          <t>Hyundai</t>
        </is>
      </c>
      <c r="C64" s="4" t="inlineStr">
        <is>
          <t>I 10</t>
        </is>
      </c>
      <c r="D64" s="4" t="inlineStr"/>
      <c r="E64" s="4" t="n">
        <v>2024</v>
      </c>
      <c r="F64" s="4" t="inlineStr"/>
      <c r="G64" s="4" t="inlineStr"/>
      <c r="H64" s="4" t="inlineStr"/>
      <c r="I64" s="11" t="inlineStr">
        <is>
          <t>Sin minimo publicado</t>
        </is>
      </c>
      <c r="J64" s="4" t="n"/>
      <c r="K64" s="4" t="n"/>
      <c r="L64" s="4" t="n"/>
      <c r="M64" s="4" t="n"/>
      <c r="N64" s="12" t="n"/>
      <c r="O64" s="13">
        <f>IF(N64="","",N64*(1+$D$3*1.19))</f>
        <v/>
      </c>
      <c r="P64" s="4" t="inlineStr"/>
      <c r="Q64" s="7" t="inlineStr">
        <is>
          <t>Vitrina Conacsa · fecha de remate por confirmar</t>
        </is>
      </c>
      <c r="R64" s="4" t="inlineStr">
        <is>
          <t>https://conacsaremates.cl/cars/</t>
        </is>
      </c>
    </row>
    <row r="65">
      <c r="A65" s="4" t="n">
        <v>61</v>
      </c>
      <c r="B65" s="4" t="inlineStr">
        <is>
          <t>Hyundai</t>
        </is>
      </c>
      <c r="C65" s="4" t="inlineStr">
        <is>
          <t>I 10</t>
        </is>
      </c>
      <c r="D65" s="4" t="inlineStr"/>
      <c r="E65" s="4" t="n">
        <v>2015</v>
      </c>
      <c r="F65" s="4" t="inlineStr"/>
      <c r="G65" s="4" t="inlineStr"/>
      <c r="H65" s="4" t="inlineStr"/>
      <c r="I65" s="11" t="inlineStr">
        <is>
          <t>Sin minimo publicado</t>
        </is>
      </c>
      <c r="J65" s="14" t="n">
        <v>6500000</v>
      </c>
      <c r="K65" s="14" t="n">
        <v>6500000</v>
      </c>
      <c r="L65" s="14" t="n">
        <v>2914617</v>
      </c>
      <c r="M65" s="4" t="n"/>
      <c r="N65" s="12" t="n"/>
      <c r="O65" s="13">
        <f>IF(N65="","",N65*(1+$D$3*1.19))</f>
        <v/>
      </c>
      <c r="P65" s="4" t="inlineStr"/>
      <c r="Q65" s="7" t="inlineStr">
        <is>
          <t>Vitrina Conacsa · fecha de remate por confirmar</t>
        </is>
      </c>
      <c r="R65" s="4" t="inlineStr">
        <is>
          <t>https://conacsaremates.cl/cars/</t>
        </is>
      </c>
    </row>
    <row r="66">
      <c r="A66" s="4" t="n">
        <v>62</v>
      </c>
      <c r="B66" s="4" t="inlineStr">
        <is>
          <t>Toyota</t>
        </is>
      </c>
      <c r="C66" s="4" t="inlineStr">
        <is>
          <t>HI LUX</t>
        </is>
      </c>
      <c r="D66" s="4" t="inlineStr"/>
      <c r="E66" s="4" t="n">
        <v>2024</v>
      </c>
      <c r="F66" s="4" t="inlineStr"/>
      <c r="G66" s="4" t="inlineStr"/>
      <c r="H66" s="4" t="inlineStr"/>
      <c r="I66" s="11" t="inlineStr">
        <is>
          <t>Sin minimo publicado</t>
        </is>
      </c>
      <c r="J66" s="14" t="n">
        <v>18500000</v>
      </c>
      <c r="K66" s="14" t="n">
        <v>50500000</v>
      </c>
      <c r="L66" s="14" t="n">
        <v>24219686</v>
      </c>
      <c r="M66" s="4" t="n"/>
      <c r="N66" s="12" t="n"/>
      <c r="O66" s="13">
        <f>IF(N66="","",N66*(1+$D$3*1.19))</f>
        <v/>
      </c>
      <c r="P66" s="4" t="inlineStr"/>
      <c r="Q66" s="7" t="inlineStr">
        <is>
          <t>Vitrina Conacsa · fecha de remate por confirmar</t>
        </is>
      </c>
      <c r="R66" s="4" t="inlineStr">
        <is>
          <t>https://conacsaremates.cl/cars/</t>
        </is>
      </c>
    </row>
    <row r="67">
      <c r="A67" s="4" t="n">
        <v>63</v>
      </c>
      <c r="B67" s="4" t="inlineStr">
        <is>
          <t>Toyota</t>
        </is>
      </c>
      <c r="C67" s="4" t="inlineStr">
        <is>
          <t>HI LUX</t>
        </is>
      </c>
      <c r="D67" s="4" t="inlineStr"/>
      <c r="E67" s="4" t="n">
        <v>2021</v>
      </c>
      <c r="F67" s="4" t="inlineStr"/>
      <c r="G67" s="4" t="inlineStr"/>
      <c r="H67" s="4" t="inlineStr"/>
      <c r="I67" s="11" t="inlineStr">
        <is>
          <t>Sin minimo publicado</t>
        </is>
      </c>
      <c r="J67" s="14" t="n">
        <v>10390000</v>
      </c>
      <c r="K67" s="14" t="n">
        <v>39900000</v>
      </c>
      <c r="L67" s="14" t="n">
        <v>14116532</v>
      </c>
      <c r="M67" s="4" t="n"/>
      <c r="N67" s="12" t="n"/>
      <c r="O67" s="13">
        <f>IF(N67="","",N67*(1+$D$3*1.19))</f>
        <v/>
      </c>
      <c r="P67" s="4" t="inlineStr"/>
      <c r="Q67" s="7" t="inlineStr">
        <is>
          <t>Vitrina Conacsa · fecha de remate por confirmar</t>
        </is>
      </c>
      <c r="R67" s="4" t="inlineStr">
        <is>
          <t>https://conacsaremates.cl/cars/</t>
        </is>
      </c>
    </row>
    <row r="68">
      <c r="A68" s="4" t="n">
        <v>64</v>
      </c>
      <c r="B68" s="4" t="inlineStr">
        <is>
          <t>Toyota</t>
        </is>
      </c>
      <c r="C68" s="4" t="inlineStr">
        <is>
          <t>HI LUX</t>
        </is>
      </c>
      <c r="D68" s="4" t="inlineStr"/>
      <c r="E68" s="4" t="n">
        <v>2013</v>
      </c>
      <c r="F68" s="4" t="inlineStr"/>
      <c r="G68" s="4" t="inlineStr"/>
      <c r="H68" s="4" t="inlineStr"/>
      <c r="I68" s="11" t="inlineStr">
        <is>
          <t>Sin minimo publicado</t>
        </is>
      </c>
      <c r="J68" s="14" t="n">
        <v>6700000</v>
      </c>
      <c r="K68" s="14" t="n">
        <v>15000000</v>
      </c>
      <c r="L68" s="14" t="n">
        <v>5840281</v>
      </c>
      <c r="M68" s="4" t="n"/>
      <c r="N68" s="12" t="n"/>
      <c r="O68" s="13">
        <f>IF(N68="","",N68*(1+$D$3*1.19))</f>
        <v/>
      </c>
      <c r="P68" s="4" t="inlineStr"/>
      <c r="Q68" s="7" t="inlineStr">
        <is>
          <t>Vitrina Conacsa · fecha de remate por confirmar</t>
        </is>
      </c>
      <c r="R68" s="4" t="inlineStr">
        <is>
          <t>https://conacsaremates.cl/cars/</t>
        </is>
      </c>
    </row>
    <row r="69">
      <c r="A69" s="4" t="n">
        <v>65</v>
      </c>
      <c r="B69" s="4" t="inlineStr">
        <is>
          <t>Chevrolet</t>
        </is>
      </c>
      <c r="C69" s="4" t="inlineStr">
        <is>
          <t>CAPTIVA</t>
        </is>
      </c>
      <c r="D69" s="4" t="inlineStr"/>
      <c r="E69" s="4" t="n">
        <v>2024</v>
      </c>
      <c r="F69" s="4" t="inlineStr"/>
      <c r="G69" s="4" t="inlineStr"/>
      <c r="H69" s="4" t="inlineStr"/>
      <c r="I69" s="11" t="inlineStr">
        <is>
          <t>Sin minimo publicado</t>
        </is>
      </c>
      <c r="J69" s="14" t="n">
        <v>13290000</v>
      </c>
      <c r="K69" s="14" t="n">
        <v>16990000</v>
      </c>
      <c r="L69" s="14" t="n">
        <v>13520674</v>
      </c>
      <c r="M69" s="4" t="n"/>
      <c r="N69" s="12" t="n"/>
      <c r="O69" s="13">
        <f>IF(N69="","",N69*(1+$D$3*1.19))</f>
        <v/>
      </c>
      <c r="P69" s="4" t="inlineStr"/>
      <c r="Q69" s="7" t="inlineStr">
        <is>
          <t>Vitrina Conacsa · fecha de remate por confirmar</t>
        </is>
      </c>
      <c r="R69" s="4" t="inlineStr">
        <is>
          <t>https://conacsaremates.cl/cars/</t>
        </is>
      </c>
    </row>
    <row r="70">
      <c r="A70" s="4" t="n">
        <v>66</v>
      </c>
      <c r="B70" s="4" t="inlineStr">
        <is>
          <t>Hyundai</t>
        </is>
      </c>
      <c r="C70" s="4" t="inlineStr">
        <is>
          <t>ELANTRA</t>
        </is>
      </c>
      <c r="D70" s="4" t="inlineStr"/>
      <c r="E70" s="4" t="n">
        <v>2014</v>
      </c>
      <c r="F70" s="4" t="inlineStr"/>
      <c r="G70" s="4" t="inlineStr"/>
      <c r="H70" s="4" t="inlineStr"/>
      <c r="I70" s="11" t="inlineStr">
        <is>
          <t>Sin minimo publicado</t>
        </is>
      </c>
      <c r="J70" s="14" t="n">
        <v>5300000</v>
      </c>
      <c r="K70" s="14" t="n">
        <v>8450000</v>
      </c>
      <c r="L70" s="14" t="n">
        <v>4234313</v>
      </c>
      <c r="M70" s="4" t="n"/>
      <c r="N70" s="12" t="n"/>
      <c r="O70" s="13">
        <f>IF(N70="","",N70*(1+$D$3*1.19))</f>
        <v/>
      </c>
      <c r="P70" s="4" t="inlineStr"/>
      <c r="Q70" s="7" t="inlineStr">
        <is>
          <t>Vitrina Conacsa · fecha de remate por confirmar</t>
        </is>
      </c>
      <c r="R70" s="4" t="inlineStr">
        <is>
          <t>https://conacsaremates.cl/cars/</t>
        </is>
      </c>
    </row>
    <row r="71">
      <c r="A71" s="4" t="n">
        <v>67</v>
      </c>
      <c r="B71" s="4" t="inlineStr">
        <is>
          <t>Toyota</t>
        </is>
      </c>
      <c r="C71" s="4" t="inlineStr">
        <is>
          <t>COROLLA</t>
        </is>
      </c>
      <c r="D71" s="4" t="inlineStr"/>
      <c r="E71" s="4" t="n">
        <v>2020</v>
      </c>
      <c r="F71" s="4" t="inlineStr"/>
      <c r="G71" s="4" t="inlineStr"/>
      <c r="H71" s="4" t="inlineStr"/>
      <c r="I71" s="11" t="inlineStr">
        <is>
          <t>Sin minimo publicado</t>
        </is>
      </c>
      <c r="J71" s="14" t="n">
        <v>10801900</v>
      </c>
      <c r="K71" s="14" t="n">
        <v>14490000</v>
      </c>
      <c r="L71" s="14" t="n">
        <v>10055418</v>
      </c>
      <c r="M71" s="4" t="n"/>
      <c r="N71" s="12" t="n"/>
      <c r="O71" s="13">
        <f>IF(N71="","",N71*(1+$D$3*1.19))</f>
        <v/>
      </c>
      <c r="P71" s="4" t="inlineStr"/>
      <c r="Q71" s="7" t="inlineStr">
        <is>
          <t>Vitrina Conacsa · fecha de remate por confirmar</t>
        </is>
      </c>
      <c r="R71" s="4" t="inlineStr">
        <is>
          <t>https://conacsaremates.cl/cars/</t>
        </is>
      </c>
    </row>
    <row r="72">
      <c r="A72" s="4" t="n">
        <v>68</v>
      </c>
      <c r="B72" s="4" t="inlineStr">
        <is>
          <t>Toyota</t>
        </is>
      </c>
      <c r="C72" s="4" t="inlineStr">
        <is>
          <t>COROLLA</t>
        </is>
      </c>
      <c r="D72" s="4" t="inlineStr"/>
      <c r="E72" s="4" t="n">
        <v>2014</v>
      </c>
      <c r="F72" s="4" t="inlineStr"/>
      <c r="G72" s="4" t="inlineStr"/>
      <c r="H72" s="4" t="inlineStr"/>
      <c r="I72" s="11" t="inlineStr">
        <is>
          <t>Sin minimo publicado</t>
        </is>
      </c>
      <c r="J72" s="14" t="n">
        <v>6900000</v>
      </c>
      <c r="K72" s="14" t="n">
        <v>8500000</v>
      </c>
      <c r="L72" s="14" t="n">
        <v>3918004</v>
      </c>
      <c r="M72" s="4" t="n"/>
      <c r="N72" s="12" t="n"/>
      <c r="O72" s="13">
        <f>IF(N72="","",N72*(1+$D$3*1.19))</f>
        <v/>
      </c>
      <c r="P72" s="4" t="inlineStr"/>
      <c r="Q72" s="7" t="inlineStr">
        <is>
          <t>Vitrina Conacsa · fecha de remate por confirmar</t>
        </is>
      </c>
      <c r="R72" s="4" t="inlineStr">
        <is>
          <t>https://conacsaremates.cl/cars/</t>
        </is>
      </c>
    </row>
    <row r="73">
      <c r="A73" s="4" t="n">
        <v>69</v>
      </c>
      <c r="B73" s="4" t="inlineStr">
        <is>
          <t>Mazda</t>
        </is>
      </c>
      <c r="C73" s="4" t="inlineStr">
        <is>
          <t>6</t>
        </is>
      </c>
      <c r="D73" s="4" t="inlineStr"/>
      <c r="E73" s="4" t="n">
        <v>2005</v>
      </c>
      <c r="F73" s="4" t="inlineStr"/>
      <c r="G73" s="4" t="inlineStr"/>
      <c r="H73" s="4" t="inlineStr"/>
      <c r="I73" s="11" t="inlineStr">
        <is>
          <t>Sin minimo publicado</t>
        </is>
      </c>
      <c r="J73" s="14" t="n">
        <v>3800000</v>
      </c>
      <c r="K73" s="14" t="n">
        <v>5200000</v>
      </c>
      <c r="L73" s="4" t="n"/>
      <c r="M73" s="4" t="n"/>
      <c r="N73" s="12" t="n"/>
      <c r="O73" s="13">
        <f>IF(N73="","",N73*(1+$D$3*1.19))</f>
        <v/>
      </c>
      <c r="P73" s="4" t="inlineStr"/>
      <c r="Q73" s="7" t="inlineStr">
        <is>
          <t>Vitrina Conacsa · fecha de remate por confirmar</t>
        </is>
      </c>
      <c r="R73" s="4" t="inlineStr">
        <is>
          <t>https://conacsaremates.cl/cars/</t>
        </is>
      </c>
    </row>
    <row r="75">
      <c r="B75" s="6" t="inlineStr">
        <is>
          <t>Costo total est. = TU PUJA + comision + IVA sobre la comision. NO incluye impuesto de transferencia (1,5%), inscripcion en el Registro Civil (~$39.000) ni gastos de retiro o traslado. Revisa siempre las bases del remate.</t>
        </is>
      </c>
    </row>
  </sheetData>
  <autoFilter ref="A4:R73"/>
  <pageMargins left="0.75" right="0.75" top="1" bottom="1" header="0.5" footer="0.5"/>
</worksheet>
</file>

<file path=xl/worksheets/sheet4.xml><?xml version="1.0" encoding="utf-8"?>
<worksheet xmlns="http://schemas.openxmlformats.org/spreadsheetml/2006/main">
  <sheetPr>
    <outlinePr summaryBelow="1" summaryRight="1"/>
    <pageSetUpPr/>
  </sheetPr>
  <dimension ref="A1:R169"/>
  <sheetViews>
    <sheetView workbookViewId="0">
      <pane ySplit="4" topLeftCell="A5" activePane="bottomLeft" state="frozen"/>
      <selection pane="bottomLeft" activeCell="A1" sqref="A1"/>
    </sheetView>
  </sheetViews>
  <sheetFormatPr baseColWidth="8" defaultRowHeight="15"/>
  <cols>
    <col width="5" customWidth="1" min="1" max="1"/>
    <col width="22" customWidth="1" min="2" max="2"/>
    <col width="44" customWidth="1" min="3" max="3"/>
    <col width="14" customWidth="1" min="4" max="4"/>
    <col width="7" customWidth="1" min="5" max="5"/>
    <col width="16" customWidth="1" min="6" max="6"/>
    <col width="3" customWidth="1" min="7" max="7"/>
    <col width="3" customWidth="1" min="8" max="8"/>
    <col width="16" customWidth="1" min="9" max="9"/>
    <col width="12" customWidth="1" min="10" max="10"/>
    <col width="12" customWidth="1" min="11" max="11"/>
    <col width="12"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HOGAR — CGR · 08-09-2026 (12:00 · 100% online)</t>
        </is>
      </c>
    </row>
    <row r="2">
      <c r="A2" s="2" t="inlineStr">
        <is>
          <t>Catálogo publicado · Garantia: Ver bases · Mobiliario de oficina: 163 lotes (estaciones de trabajo, sillas, escritorios, lockers, muebles varios). Muchos SIN MÍNIMO. Precios + IVA. Comisión: ver bases del remate.</t>
        </is>
      </c>
    </row>
    <row r="3">
      <c r="B3" s="9" t="inlineStr">
        <is>
          <t>% comision martillero (editalo segun la casa):</t>
        </is>
      </c>
      <c r="D3" s="10" t="n">
        <v>0.12</v>
      </c>
      <c r="E3" s="2" t="inlineStr">
        <is>
          <t>+ IVA 19% sobre la comision</t>
        </is>
      </c>
    </row>
    <row r="4" ht="28" customHeight="1">
      <c r="A4" s="3" t="inlineStr">
        <is>
          <t>N</t>
        </is>
      </c>
      <c r="B4" s="3" t="inlineStr">
        <is>
          <t>Tipo / Item</t>
        </is>
      </c>
      <c r="C4" s="3" t="inlineStr">
        <is>
          <t>Descripcion</t>
        </is>
      </c>
      <c r="D4" s="3" t="inlineStr">
        <is>
          <t>Lote</t>
        </is>
      </c>
      <c r="E4" s="3" t="inlineStr">
        <is>
          <t>Anio</t>
        </is>
      </c>
      <c r="F4" s="3" t="inlineStr">
        <is>
          <t>Superficie / cant.</t>
        </is>
      </c>
      <c r="G4" s="3" t="inlineStr"/>
      <c r="H4" s="3" t="inlineStr"/>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Lote 1</t>
        </is>
      </c>
      <c r="C5" s="4" t="inlineStr">
        <is>
          <t>LOTE DE 19 TONNER (APROX.) DIFERENTES MODELOS</t>
        </is>
      </c>
      <c r="D5" s="4" t="inlineStr"/>
      <c r="E5" s="4" t="inlineStr"/>
      <c r="F5" s="4" t="inlineStr"/>
      <c r="G5" s="4" t="n"/>
      <c r="H5" s="4" t="n"/>
      <c r="I5" s="11" t="inlineStr">
        <is>
          <t>Sin minimo publicado</t>
        </is>
      </c>
      <c r="J5" s="4" t="n"/>
      <c r="K5" s="4" t="n"/>
      <c r="L5" s="4" t="n"/>
      <c r="M5" s="4" t="n"/>
      <c r="N5" s="12" t="n"/>
      <c r="O5" s="13">
        <f>IF(N5="","",N5*(1+$D$3*1.19))</f>
        <v/>
      </c>
      <c r="P5" s="4" t="inlineStr">
        <is>
          <t>Si</t>
        </is>
      </c>
      <c r="Q5" s="7" t="inlineStr">
        <is>
          <t>Sin mínimo · 1 LOTE · + IVA · 100% online</t>
        </is>
      </c>
      <c r="R5" s="4" t="inlineStr">
        <is>
          <t>https://www.cgrchile.com/98458/</t>
        </is>
      </c>
    </row>
    <row r="6">
      <c r="A6" s="4" t="n">
        <v>2</v>
      </c>
      <c r="B6" s="4" t="inlineStr">
        <is>
          <t>Lote 2</t>
        </is>
      </c>
      <c r="C6" s="4" t="inlineStr">
        <is>
          <t>LOTE DE 4 (APROX.) SELLADORA BOLSA 300 MM FOR PP/PE BAGS</t>
        </is>
      </c>
      <c r="D6" s="4" t="inlineStr"/>
      <c r="E6" s="4" t="inlineStr"/>
      <c r="F6" s="4" t="inlineStr"/>
      <c r="G6" s="4" t="n"/>
      <c r="H6" s="4" t="n"/>
      <c r="I6" s="11" t="inlineStr">
        <is>
          <t>Sin minimo publicado</t>
        </is>
      </c>
      <c r="J6" s="4" t="n"/>
      <c r="K6" s="4" t="n"/>
      <c r="L6" s="4" t="n"/>
      <c r="M6" s="4" t="n"/>
      <c r="N6" s="12" t="n"/>
      <c r="O6" s="13">
        <f>IF(N6="","",N6*(1+$D$3*1.19))</f>
        <v/>
      </c>
      <c r="P6" s="4" t="inlineStr">
        <is>
          <t>Si</t>
        </is>
      </c>
      <c r="Q6" s="7" t="inlineStr">
        <is>
          <t>Sin mínimo · 1 LOTE · + IVA · 100% online</t>
        </is>
      </c>
      <c r="R6" s="4" t="inlineStr">
        <is>
          <t>https://www.cgrchile.com/98458/</t>
        </is>
      </c>
    </row>
    <row r="7">
      <c r="A7" s="4" t="n">
        <v>3</v>
      </c>
      <c r="B7" s="4" t="inlineStr">
        <is>
          <t>Lote 3</t>
        </is>
      </c>
      <c r="C7" s="4" t="inlineStr">
        <is>
          <t>LOTE DE 2 (APROX.) SELLADORA DE PEDESTAL JM</t>
        </is>
      </c>
      <c r="D7" s="4" t="inlineStr"/>
      <c r="E7" s="4" t="inlineStr"/>
      <c r="F7" s="4" t="inlineStr"/>
      <c r="G7" s="4" t="n"/>
      <c r="H7" s="4" t="n"/>
      <c r="I7" s="11" t="inlineStr">
        <is>
          <t>Sin minimo publicado</t>
        </is>
      </c>
      <c r="J7" s="4" t="n"/>
      <c r="K7" s="4" t="n"/>
      <c r="L7" s="4" t="n"/>
      <c r="M7" s="4" t="n"/>
      <c r="N7" s="12" t="n"/>
      <c r="O7" s="13">
        <f>IF(N7="","",N7*(1+$D$3*1.19))</f>
        <v/>
      </c>
      <c r="P7" s="4" t="inlineStr">
        <is>
          <t>Si</t>
        </is>
      </c>
      <c r="Q7" s="7" t="inlineStr">
        <is>
          <t>Sin mínimo · 1 LOTE · + IVA · 100% online</t>
        </is>
      </c>
      <c r="R7" s="4" t="inlineStr">
        <is>
          <t>https://www.cgrchile.com/98458/</t>
        </is>
      </c>
    </row>
    <row r="8">
      <c r="A8" s="4" t="n">
        <v>4</v>
      </c>
      <c r="B8" s="4" t="inlineStr">
        <is>
          <t>Lote 4</t>
        </is>
      </c>
      <c r="C8" s="4" t="inlineStr">
        <is>
          <t>SELLADORA DE PEDESTAL PARA BOLSA ESU-300</t>
        </is>
      </c>
      <c r="D8" s="4" t="inlineStr"/>
      <c r="E8" s="4" t="inlineStr"/>
      <c r="F8" s="4" t="inlineStr"/>
      <c r="G8" s="4" t="n"/>
      <c r="H8" s="4" t="n"/>
      <c r="I8" s="11" t="inlineStr">
        <is>
          <t>Sin minimo publicado</t>
        </is>
      </c>
      <c r="J8" s="4" t="n"/>
      <c r="K8" s="4" t="n"/>
      <c r="L8" s="4" t="n"/>
      <c r="M8" s="4" t="n"/>
      <c r="N8" s="12" t="n"/>
      <c r="O8" s="13">
        <f>IF(N8="","",N8*(1+$D$3*1.19))</f>
        <v/>
      </c>
      <c r="P8" s="4" t="inlineStr">
        <is>
          <t>Si</t>
        </is>
      </c>
      <c r="Q8" s="7" t="inlineStr">
        <is>
          <t>Sin mínimo · 1 LOTE · + IVA · 100% online</t>
        </is>
      </c>
      <c r="R8" s="4" t="inlineStr">
        <is>
          <t>https://www.cgrchile.com/98458/</t>
        </is>
      </c>
    </row>
    <row r="9">
      <c r="A9" s="4" t="n">
        <v>5</v>
      </c>
      <c r="B9" s="4" t="inlineStr">
        <is>
          <t>Lote 5</t>
        </is>
      </c>
      <c r="C9" s="4" t="inlineStr">
        <is>
          <t>LOTE DE 33 (APROX.) SUMADORA CASIO FR-2650RC</t>
        </is>
      </c>
      <c r="D9" s="4" t="inlineStr"/>
      <c r="E9" s="4" t="inlineStr"/>
      <c r="F9" s="4" t="inlineStr"/>
      <c r="G9" s="4" t="n"/>
      <c r="H9" s="4" t="n"/>
      <c r="I9" s="11" t="inlineStr">
        <is>
          <t>Sin minimo publicado</t>
        </is>
      </c>
      <c r="J9" s="4" t="n"/>
      <c r="K9" s="4" t="n"/>
      <c r="L9" s="4" t="n"/>
      <c r="M9" s="4" t="n"/>
      <c r="N9" s="12" t="n"/>
      <c r="O9" s="13">
        <f>IF(N9="","",N9*(1+$D$3*1.19))</f>
        <v/>
      </c>
      <c r="P9" s="4" t="inlineStr">
        <is>
          <t>Si</t>
        </is>
      </c>
      <c r="Q9" s="7" t="inlineStr">
        <is>
          <t>Sin mínimo · 1 LOTE · + IVA · 100% online</t>
        </is>
      </c>
      <c r="R9" s="4" t="inlineStr">
        <is>
          <t>https://www.cgrchile.com/98458/</t>
        </is>
      </c>
    </row>
    <row r="10">
      <c r="A10" s="4" t="n">
        <v>6</v>
      </c>
      <c r="B10" s="4" t="inlineStr">
        <is>
          <t>Lote 6</t>
        </is>
      </c>
      <c r="C10" s="4" t="inlineStr">
        <is>
          <t>LOTE DE 6 LECTOR DE BILLETES A103, 1 IMPRESORA LEXMARK MODELO 2580, 1 PROYECTOR MITSUBISHI ELECTRIX XL5U, 2 PRENSAS DE S</t>
        </is>
      </c>
      <c r="D10" s="4" t="inlineStr"/>
      <c r="E10" s="4" t="inlineStr"/>
      <c r="F10" s="4" t="inlineStr"/>
      <c r="G10" s="4" t="n"/>
      <c r="H10" s="4" t="n"/>
      <c r="I10" s="11" t="inlineStr">
        <is>
          <t>Sin minimo publicado</t>
        </is>
      </c>
      <c r="J10" s="4" t="n"/>
      <c r="K10" s="4" t="n"/>
      <c r="L10" s="4" t="n"/>
      <c r="M10" s="4" t="n"/>
      <c r="N10" s="12" t="n"/>
      <c r="O10" s="13">
        <f>IF(N10="","",N10*(1+$D$3*1.19))</f>
        <v/>
      </c>
      <c r="P10" s="4" t="inlineStr">
        <is>
          <t>Si</t>
        </is>
      </c>
      <c r="Q10" s="7" t="inlineStr">
        <is>
          <t>Sin mínimo · 1 LOTE · + IVA · 100% online</t>
        </is>
      </c>
      <c r="R10" s="4" t="inlineStr">
        <is>
          <t>https://www.cgrchile.com/98458/</t>
        </is>
      </c>
    </row>
    <row r="11">
      <c r="A11" s="4" t="n">
        <v>7</v>
      </c>
      <c r="B11" s="4" t="inlineStr">
        <is>
          <t>Lote 7</t>
        </is>
      </c>
      <c r="C11" s="4" t="inlineStr">
        <is>
          <t>LOTE DE 14 (APROX.) PROTECTORA DE CHEQUES BUIT</t>
        </is>
      </c>
      <c r="D11" s="4" t="inlineStr"/>
      <c r="E11" s="4" t="inlineStr"/>
      <c r="F11" s="4" t="inlineStr"/>
      <c r="G11" s="4" t="n"/>
      <c r="H11" s="4" t="n"/>
      <c r="I11" s="11" t="inlineStr">
        <is>
          <t>Sin minimo publicado</t>
        </is>
      </c>
      <c r="J11" s="4" t="n"/>
      <c r="K11" s="4" t="n"/>
      <c r="L11" s="4" t="n"/>
      <c r="M11" s="4" t="n"/>
      <c r="N11" s="12" t="n"/>
      <c r="O11" s="13">
        <f>IF(N11="","",N11*(1+$D$3*1.19))</f>
        <v/>
      </c>
      <c r="P11" s="4" t="inlineStr">
        <is>
          <t>Si</t>
        </is>
      </c>
      <c r="Q11" s="7" t="inlineStr">
        <is>
          <t>Sin mínimo · 1 LOTE · + IVA · 100% online</t>
        </is>
      </c>
      <c r="R11" s="4" t="inlineStr">
        <is>
          <t>https://www.cgrchile.com/98458/</t>
        </is>
      </c>
    </row>
    <row r="12">
      <c r="A12" s="4" t="n">
        <v>8</v>
      </c>
      <c r="B12" s="4" t="inlineStr">
        <is>
          <t>Lote 8</t>
        </is>
      </c>
      <c r="C12" s="4" t="inlineStr">
        <is>
          <t>LOTE DE 12 (APROX.) PICADORA DE PAPEL (3 HSM Y 9 DE 40 X 40 )</t>
        </is>
      </c>
      <c r="D12" s="4" t="inlineStr"/>
      <c r="E12" s="4" t="inlineStr"/>
      <c r="F12" s="4" t="inlineStr"/>
      <c r="G12" s="4" t="n"/>
      <c r="H12" s="4" t="n"/>
      <c r="I12" s="11" t="inlineStr">
        <is>
          <t>Sin minimo publicado</t>
        </is>
      </c>
      <c r="J12" s="4" t="n"/>
      <c r="K12" s="4" t="n"/>
      <c r="L12" s="4" t="n"/>
      <c r="M12" s="4" t="n"/>
      <c r="N12" s="12" t="n"/>
      <c r="O12" s="13">
        <f>IF(N12="","",N12*(1+$D$3*1.19))</f>
        <v/>
      </c>
      <c r="P12" s="4" t="inlineStr">
        <is>
          <t>Si</t>
        </is>
      </c>
      <c r="Q12" s="7" t="inlineStr">
        <is>
          <t>Sin mínimo · 1 LOTE · + IVA · 100% online</t>
        </is>
      </c>
      <c r="R12" s="4" t="inlineStr">
        <is>
          <t>https://www.cgrchile.com/98458/</t>
        </is>
      </c>
    </row>
    <row r="13">
      <c r="A13" s="4" t="n">
        <v>9</v>
      </c>
      <c r="B13" s="4" t="inlineStr">
        <is>
          <t>Lote 9</t>
        </is>
      </c>
      <c r="C13" s="4" t="inlineStr">
        <is>
          <t>LOTE DE 12 (APROX.) PICADORA DE PAPEL 40 X 40</t>
        </is>
      </c>
      <c r="D13" s="4" t="inlineStr"/>
      <c r="E13" s="4" t="inlineStr"/>
      <c r="F13" s="4" t="inlineStr"/>
      <c r="G13" s="4" t="n"/>
      <c r="H13" s="4" t="n"/>
      <c r="I13" s="11" t="inlineStr">
        <is>
          <t>Sin minimo publicado</t>
        </is>
      </c>
      <c r="J13" s="4" t="n"/>
      <c r="K13" s="4" t="n"/>
      <c r="L13" s="4" t="n"/>
      <c r="M13" s="4" t="n"/>
      <c r="N13" s="12" t="n"/>
      <c r="O13" s="13">
        <f>IF(N13="","",N13*(1+$D$3*1.19))</f>
        <v/>
      </c>
      <c r="P13" s="4" t="inlineStr">
        <is>
          <t>Si</t>
        </is>
      </c>
      <c r="Q13" s="7" t="inlineStr">
        <is>
          <t>Sin mínimo · 1 LOTE · + IVA · 100% online</t>
        </is>
      </c>
      <c r="R13" s="4" t="inlineStr">
        <is>
          <t>https://www.cgrchile.com/98458/</t>
        </is>
      </c>
    </row>
    <row r="14">
      <c r="A14" s="4" t="n">
        <v>10</v>
      </c>
      <c r="B14" s="4" t="inlineStr">
        <is>
          <t>Lote 10</t>
        </is>
      </c>
      <c r="C14" s="4" t="inlineStr">
        <is>
          <t>LOTE DE 21 (APROX.) CONTADORA DE MONEDA MODELO 303</t>
        </is>
      </c>
      <c r="D14" s="4" t="inlineStr"/>
      <c r="E14" s="4" t="inlineStr"/>
      <c r="F14" s="4" t="inlineStr"/>
      <c r="G14" s="4" t="n"/>
      <c r="H14" s="4" t="n"/>
      <c r="I14" s="11" t="inlineStr">
        <is>
          <t>Sin minimo publicado</t>
        </is>
      </c>
      <c r="J14" s="4" t="n"/>
      <c r="K14" s="4" t="n"/>
      <c r="L14" s="4" t="n"/>
      <c r="M14" s="4" t="n"/>
      <c r="N14" s="12" t="n"/>
      <c r="O14" s="13">
        <f>IF(N14="","",N14*(1+$D$3*1.19))</f>
        <v/>
      </c>
      <c r="P14" s="4" t="inlineStr">
        <is>
          <t>Si</t>
        </is>
      </c>
      <c r="Q14" s="7" t="inlineStr">
        <is>
          <t>Sin mínimo · 1 LOTE · + IVA · 100% online</t>
        </is>
      </c>
      <c r="R14" s="4" t="inlineStr">
        <is>
          <t>https://www.cgrchile.com/98458/</t>
        </is>
      </c>
    </row>
    <row r="15">
      <c r="A15" s="4" t="n">
        <v>11</v>
      </c>
      <c r="B15" s="4" t="inlineStr">
        <is>
          <t>Lote 11</t>
        </is>
      </c>
      <c r="C15" s="4" t="inlineStr">
        <is>
          <t>LOTE DE 28 (APROX.) CONTADORA DE MONEDA MODELO 303</t>
        </is>
      </c>
      <c r="D15" s="4" t="inlineStr"/>
      <c r="E15" s="4" t="inlineStr"/>
      <c r="F15" s="4" t="inlineStr"/>
      <c r="G15" s="4" t="n"/>
      <c r="H15" s="4" t="n"/>
      <c r="I15" s="11" t="inlineStr">
        <is>
          <t>Sin minimo publicado</t>
        </is>
      </c>
      <c r="J15" s="4" t="n"/>
      <c r="K15" s="4" t="n"/>
      <c r="L15" s="4" t="n"/>
      <c r="M15" s="4" t="n"/>
      <c r="N15" s="12" t="n"/>
      <c r="O15" s="13">
        <f>IF(N15="","",N15*(1+$D$3*1.19))</f>
        <v/>
      </c>
      <c r="P15" s="4" t="inlineStr">
        <is>
          <t>Si</t>
        </is>
      </c>
      <c r="Q15" s="7" t="inlineStr">
        <is>
          <t>Sin mínimo · 1 LOTE · + IVA · 100% online</t>
        </is>
      </c>
      <c r="R15" s="4" t="inlineStr">
        <is>
          <t>https://www.cgrchile.com/98458/</t>
        </is>
      </c>
    </row>
    <row r="16">
      <c r="A16" s="4" t="n">
        <v>12</v>
      </c>
      <c r="B16" s="4" t="inlineStr">
        <is>
          <t>Lote 12</t>
        </is>
      </c>
      <c r="C16" s="4" t="inlineStr">
        <is>
          <t>LOTE DE 36 (APROX.) CONTADORA BILLETE BAIJIA BJ2100</t>
        </is>
      </c>
      <c r="D16" s="4" t="inlineStr"/>
      <c r="E16" s="4" t="inlineStr"/>
      <c r="F16" s="4" t="inlineStr"/>
      <c r="G16" s="4" t="n"/>
      <c r="H16" s="4" t="n"/>
      <c r="I16" s="11" t="inlineStr">
        <is>
          <t>Sin minimo publicado</t>
        </is>
      </c>
      <c r="J16" s="4" t="n"/>
      <c r="K16" s="4" t="n"/>
      <c r="L16" s="4" t="n"/>
      <c r="M16" s="4" t="n"/>
      <c r="N16" s="12" t="n"/>
      <c r="O16" s="13">
        <f>IF(N16="","",N16*(1+$D$3*1.19))</f>
        <v/>
      </c>
      <c r="P16" s="4" t="inlineStr">
        <is>
          <t>Si</t>
        </is>
      </c>
      <c r="Q16" s="7" t="inlineStr">
        <is>
          <t>Sin mínimo · 1 LOTE · + IVA · 100% online</t>
        </is>
      </c>
      <c r="R16" s="4" t="inlineStr">
        <is>
          <t>https://www.cgrchile.com/98458/</t>
        </is>
      </c>
    </row>
    <row r="17">
      <c r="A17" s="4" t="n">
        <v>13</v>
      </c>
      <c r="B17" s="4" t="inlineStr">
        <is>
          <t>Lote 13</t>
        </is>
      </c>
      <c r="C17" s="4" t="inlineStr">
        <is>
          <t>LOTE DE 39 (APROX.) CONTADORA BILLETE BAIJIA BJ2100</t>
        </is>
      </c>
      <c r="D17" s="4" t="inlineStr"/>
      <c r="E17" s="4" t="inlineStr"/>
      <c r="F17" s="4" t="inlineStr"/>
      <c r="G17" s="4" t="n"/>
      <c r="H17" s="4" t="n"/>
      <c r="I17" s="11" t="inlineStr">
        <is>
          <t>Sin minimo publicado</t>
        </is>
      </c>
      <c r="J17" s="4" t="n"/>
      <c r="K17" s="4" t="n"/>
      <c r="L17" s="4" t="n"/>
      <c r="M17" s="4" t="n"/>
      <c r="N17" s="12" t="n"/>
      <c r="O17" s="13">
        <f>IF(N17="","",N17*(1+$D$3*1.19))</f>
        <v/>
      </c>
      <c r="P17" s="4" t="inlineStr">
        <is>
          <t>Si</t>
        </is>
      </c>
      <c r="Q17" s="7" t="inlineStr">
        <is>
          <t>Sin mínimo · 1 LOTE · + IVA · 100% online</t>
        </is>
      </c>
      <c r="R17" s="4" t="inlineStr">
        <is>
          <t>https://www.cgrchile.com/98458/</t>
        </is>
      </c>
    </row>
    <row r="18">
      <c r="A18" s="4" t="n">
        <v>14</v>
      </c>
      <c r="B18" s="4" t="inlineStr">
        <is>
          <t>Lote 14</t>
        </is>
      </c>
      <c r="C18" s="4" t="inlineStr">
        <is>
          <t>LOTE DE 36 (APROX.) CONTADORA BILLETE BAIJIA BJ2100</t>
        </is>
      </c>
      <c r="D18" s="4" t="inlineStr"/>
      <c r="E18" s="4" t="inlineStr"/>
      <c r="F18" s="4" t="inlineStr"/>
      <c r="G18" s="4" t="n"/>
      <c r="H18" s="4" t="n"/>
      <c r="I18" s="11" t="inlineStr">
        <is>
          <t>Sin minimo publicado</t>
        </is>
      </c>
      <c r="J18" s="4" t="n"/>
      <c r="K18" s="4" t="n"/>
      <c r="L18" s="4" t="n"/>
      <c r="M18" s="4" t="n"/>
      <c r="N18" s="12" t="n"/>
      <c r="O18" s="13">
        <f>IF(N18="","",N18*(1+$D$3*1.19))</f>
        <v/>
      </c>
      <c r="P18" s="4" t="inlineStr">
        <is>
          <t>Si</t>
        </is>
      </c>
      <c r="Q18" s="7" t="inlineStr">
        <is>
          <t>Sin mínimo · 1 LOTE · + IVA · 100% online</t>
        </is>
      </c>
      <c r="R18" s="4" t="inlineStr">
        <is>
          <t>https://www.cgrchile.com/98458/</t>
        </is>
      </c>
    </row>
    <row r="19">
      <c r="A19" s="4" t="n">
        <v>15</v>
      </c>
      <c r="B19" s="4" t="inlineStr">
        <is>
          <t>Lote 15</t>
        </is>
      </c>
      <c r="C19" s="4" t="inlineStr">
        <is>
          <t>LOTE DE 36 (APROX.) CONTADORA BILLETE BAIJIA BJ2100</t>
        </is>
      </c>
      <c r="D19" s="4" t="inlineStr"/>
      <c r="E19" s="4" t="inlineStr"/>
      <c r="F19" s="4" t="inlineStr"/>
      <c r="G19" s="4" t="n"/>
      <c r="H19" s="4" t="n"/>
      <c r="I19" s="11" t="inlineStr">
        <is>
          <t>Sin minimo publicado</t>
        </is>
      </c>
      <c r="J19" s="4" t="n"/>
      <c r="K19" s="4" t="n"/>
      <c r="L19" s="4" t="n"/>
      <c r="M19" s="4" t="n"/>
      <c r="N19" s="12" t="n"/>
      <c r="O19" s="13">
        <f>IF(N19="","",N19*(1+$D$3*1.19))</f>
        <v/>
      </c>
      <c r="P19" s="4" t="inlineStr">
        <is>
          <t>Si</t>
        </is>
      </c>
      <c r="Q19" s="7" t="inlineStr">
        <is>
          <t>Sin mínimo · 1 LOTE · + IVA · 100% online</t>
        </is>
      </c>
      <c r="R19" s="4" t="inlineStr">
        <is>
          <t>https://www.cgrchile.com/98458/</t>
        </is>
      </c>
    </row>
    <row r="20">
      <c r="A20" s="4" t="n">
        <v>16</v>
      </c>
      <c r="B20" s="4" t="inlineStr">
        <is>
          <t>Lote 16</t>
        </is>
      </c>
      <c r="C20" s="4" t="inlineStr">
        <is>
          <t>LOTE DE 32 (APROX.) CONTADORA BILLETE BAIJIA BJ2100</t>
        </is>
      </c>
      <c r="D20" s="4" t="inlineStr"/>
      <c r="E20" s="4" t="inlineStr"/>
      <c r="F20" s="4" t="inlineStr"/>
      <c r="G20" s="4" t="n"/>
      <c r="H20" s="4" t="n"/>
      <c r="I20" s="11" t="inlineStr">
        <is>
          <t>Sin minimo publicado</t>
        </is>
      </c>
      <c r="J20" s="4" t="n"/>
      <c r="K20" s="4" t="n"/>
      <c r="L20" s="4" t="n"/>
      <c r="M20" s="4" t="n"/>
      <c r="N20" s="12" t="n"/>
      <c r="O20" s="13">
        <f>IF(N20="","",N20*(1+$D$3*1.19))</f>
        <v/>
      </c>
      <c r="P20" s="4" t="inlineStr">
        <is>
          <t>Si</t>
        </is>
      </c>
      <c r="Q20" s="7" t="inlineStr">
        <is>
          <t>Sin mínimo · 1 LOTE · + IVA · 100% online</t>
        </is>
      </c>
      <c r="R20" s="4" t="inlineStr">
        <is>
          <t>https://www.cgrchile.com/98458/</t>
        </is>
      </c>
    </row>
    <row r="21">
      <c r="A21" s="4" t="n">
        <v>17</v>
      </c>
      <c r="B21" s="4" t="inlineStr">
        <is>
          <t>Lote 17</t>
        </is>
      </c>
      <c r="C21" s="4" t="inlineStr">
        <is>
          <t>LOTE DE 48 (APROX.) CONTADORA BILLETE BAIJIA BJ2100</t>
        </is>
      </c>
      <c r="D21" s="4" t="inlineStr"/>
      <c r="E21" s="4" t="inlineStr"/>
      <c r="F21" s="4" t="inlineStr"/>
      <c r="G21" s="4" t="n"/>
      <c r="H21" s="4" t="n"/>
      <c r="I21" s="11" t="inlineStr">
        <is>
          <t>Sin minimo publicado</t>
        </is>
      </c>
      <c r="J21" s="4" t="n"/>
      <c r="K21" s="4" t="n"/>
      <c r="L21" s="4" t="n"/>
      <c r="M21" s="4" t="n"/>
      <c r="N21" s="12" t="n"/>
      <c r="O21" s="13">
        <f>IF(N21="","",N21*(1+$D$3*1.19))</f>
        <v/>
      </c>
      <c r="P21" s="4" t="inlineStr">
        <is>
          <t>Si</t>
        </is>
      </c>
      <c r="Q21" s="7" t="inlineStr">
        <is>
          <t>Sin mínimo · 1 LOTE · + IVA · 100% online</t>
        </is>
      </c>
      <c r="R21" s="4" t="inlineStr">
        <is>
          <t>https://www.cgrchile.com/98458/</t>
        </is>
      </c>
    </row>
    <row r="22">
      <c r="A22" s="4" t="n">
        <v>18</v>
      </c>
      <c r="B22" s="4" t="inlineStr">
        <is>
          <t>Lote 18</t>
        </is>
      </c>
      <c r="C22" s="4" t="inlineStr">
        <is>
          <t>LOTE DE 48 (APROX.) CONTADORA BILLETE BAIJIA BJ2100</t>
        </is>
      </c>
      <c r="D22" s="4" t="inlineStr"/>
      <c r="E22" s="4" t="inlineStr"/>
      <c r="F22" s="4" t="inlineStr"/>
      <c r="G22" s="4" t="n"/>
      <c r="H22" s="4" t="n"/>
      <c r="I22" s="11" t="inlineStr">
        <is>
          <t>Sin minimo publicado</t>
        </is>
      </c>
      <c r="J22" s="4" t="n"/>
      <c r="K22" s="4" t="n"/>
      <c r="L22" s="4" t="n"/>
      <c r="M22" s="4" t="n"/>
      <c r="N22" s="12" t="n"/>
      <c r="O22" s="13">
        <f>IF(N22="","",N22*(1+$D$3*1.19))</f>
        <v/>
      </c>
      <c r="P22" s="4" t="inlineStr">
        <is>
          <t>Si</t>
        </is>
      </c>
      <c r="Q22" s="7" t="inlineStr">
        <is>
          <t>Sin mínimo · 1 LOTE · + IVA · 100% online</t>
        </is>
      </c>
      <c r="R22" s="4" t="inlineStr">
        <is>
          <t>https://www.cgrchile.com/98458/</t>
        </is>
      </c>
    </row>
    <row r="23">
      <c r="A23" s="4" t="n">
        <v>19</v>
      </c>
      <c r="B23" s="4" t="inlineStr">
        <is>
          <t>Lote 19</t>
        </is>
      </c>
      <c r="C23" s="4" t="inlineStr">
        <is>
          <t>LOTE DE 2 (APROX.) SALVA ESCALERA</t>
        </is>
      </c>
      <c r="D23" s="4" t="inlineStr"/>
      <c r="E23" s="4" t="inlineStr"/>
      <c r="F23" s="4" t="inlineStr"/>
      <c r="G23" s="4" t="n"/>
      <c r="H23" s="4" t="n"/>
      <c r="I23" s="11" t="inlineStr">
        <is>
          <t>Sin minimo publicado</t>
        </is>
      </c>
      <c r="J23" s="4" t="n"/>
      <c r="K23" s="4" t="n"/>
      <c r="L23" s="4" t="n"/>
      <c r="M23" s="4" t="n"/>
      <c r="N23" s="12" t="n"/>
      <c r="O23" s="13">
        <f>IF(N23="","",N23*(1+$D$3*1.19))</f>
        <v/>
      </c>
      <c r="P23" s="4" t="inlineStr">
        <is>
          <t>Si</t>
        </is>
      </c>
      <c r="Q23" s="7" t="inlineStr">
        <is>
          <t>Sin mínimo · 1 LOTE · + IVA · 100% online</t>
        </is>
      </c>
      <c r="R23" s="4" t="inlineStr">
        <is>
          <t>https://www.cgrchile.com/98458/</t>
        </is>
      </c>
    </row>
    <row r="24">
      <c r="A24" s="4" t="n">
        <v>20</v>
      </c>
      <c r="B24" s="4" t="inlineStr">
        <is>
          <t>Lote 20</t>
        </is>
      </c>
      <c r="C24" s="4" t="inlineStr">
        <is>
          <t>LOTE DE 20 (APROX.) UPS DIFERENTES MODELOS</t>
        </is>
      </c>
      <c r="D24" s="4" t="inlineStr"/>
      <c r="E24" s="4" t="inlineStr"/>
      <c r="F24" s="4" t="inlineStr"/>
      <c r="G24" s="4" t="n"/>
      <c r="H24" s="4" t="n"/>
      <c r="I24" s="11" t="inlineStr">
        <is>
          <t>Sin minimo publicado</t>
        </is>
      </c>
      <c r="J24" s="4" t="n"/>
      <c r="K24" s="4" t="n"/>
      <c r="L24" s="4" t="n"/>
      <c r="M24" s="4" t="n"/>
      <c r="N24" s="12" t="n"/>
      <c r="O24" s="13">
        <f>IF(N24="","",N24*(1+$D$3*1.19))</f>
        <v/>
      </c>
      <c r="P24" s="4" t="inlineStr">
        <is>
          <t>Si</t>
        </is>
      </c>
      <c r="Q24" s="7" t="inlineStr">
        <is>
          <t>Sin mínimo · 1 LOTE · + IVA · 100% online</t>
        </is>
      </c>
      <c r="R24" s="4" t="inlineStr">
        <is>
          <t>https://www.cgrchile.com/98458/</t>
        </is>
      </c>
    </row>
    <row r="25">
      <c r="A25" s="4" t="n">
        <v>21</v>
      </c>
      <c r="B25" s="4" t="inlineStr">
        <is>
          <t>Lote 21</t>
        </is>
      </c>
      <c r="C25" s="4" t="inlineStr">
        <is>
          <t>EQUIPO DE AIRE ACONDICIONADO FUJITSU</t>
        </is>
      </c>
      <c r="D25" s="4" t="inlineStr"/>
      <c r="E25" s="4" t="inlineStr"/>
      <c r="F25" s="4" t="inlineStr"/>
      <c r="G25" s="4" t="n"/>
      <c r="H25" s="4" t="n"/>
      <c r="I25" s="11" t="inlineStr">
        <is>
          <t>Sin minimo publicado</t>
        </is>
      </c>
      <c r="J25" s="4" t="n"/>
      <c r="K25" s="4" t="n"/>
      <c r="L25" s="4" t="n"/>
      <c r="M25" s="4" t="n"/>
      <c r="N25" s="12" t="n"/>
      <c r="O25" s="13">
        <f>IF(N25="","",N25*(1+$D$3*1.19))</f>
        <v/>
      </c>
      <c r="P25" s="4" t="inlineStr">
        <is>
          <t>Si</t>
        </is>
      </c>
      <c r="Q25" s="7" t="inlineStr">
        <is>
          <t>Sin mínimo · 1 LOTE · + IVA · 100% online</t>
        </is>
      </c>
      <c r="R25" s="4" t="inlineStr">
        <is>
          <t>https://www.cgrchile.com/98458/</t>
        </is>
      </c>
    </row>
    <row r="26">
      <c r="A26" s="4" t="n">
        <v>22</v>
      </c>
      <c r="B26" s="4" t="inlineStr">
        <is>
          <t>Lote 22</t>
        </is>
      </c>
      <c r="C26" s="4" t="inlineStr">
        <is>
          <t>LOTE MESAS OVALADAS CHICAS Y GRANDES, PATAS CON RUEDAS, CAJONERAS BLANCAS 3 CAJONES, CUBIERTAS DE TRABAJO SEMI OVALADAS</t>
        </is>
      </c>
      <c r="D26" s="4" t="inlineStr"/>
      <c r="E26" s="4" t="inlineStr"/>
      <c r="F26" s="4" t="inlineStr"/>
      <c r="G26" s="4" t="n"/>
      <c r="H26" s="4" t="n"/>
      <c r="I26" s="11" t="inlineStr">
        <is>
          <t>Sin minimo publicado</t>
        </is>
      </c>
      <c r="J26" s="4" t="n"/>
      <c r="K26" s="4" t="n"/>
      <c r="L26" s="4" t="n"/>
      <c r="M26" s="4" t="n"/>
      <c r="N26" s="12" t="n"/>
      <c r="O26" s="13">
        <f>IF(N26="","",N26*(1+$D$3*1.19))</f>
        <v/>
      </c>
      <c r="P26" s="4" t="inlineStr">
        <is>
          <t>Si</t>
        </is>
      </c>
      <c r="Q26" s="7" t="inlineStr">
        <is>
          <t>Sin mínimo · 1 LOTE · + IVA · 100% online</t>
        </is>
      </c>
      <c r="R26" s="4" t="inlineStr">
        <is>
          <t>https://www.cgrchile.com/98458/</t>
        </is>
      </c>
    </row>
    <row r="27">
      <c r="A27" s="4" t="n">
        <v>23</v>
      </c>
      <c r="B27" s="4" t="inlineStr">
        <is>
          <t>Lote 23</t>
        </is>
      </c>
      <c r="C27" s="4" t="inlineStr">
        <is>
          <t>LOTE DE 4 (APROX.) BANCAS ELECTRICAS</t>
        </is>
      </c>
      <c r="D27" s="4" t="inlineStr"/>
      <c r="E27" s="4" t="inlineStr"/>
      <c r="F27" s="4" t="inlineStr"/>
      <c r="G27" s="4" t="n"/>
      <c r="H27" s="4" t="n"/>
      <c r="I27" s="11" t="inlineStr">
        <is>
          <t>Sin minimo publicado</t>
        </is>
      </c>
      <c r="J27" s="4" t="n"/>
      <c r="K27" s="4" t="n"/>
      <c r="L27" s="4" t="n"/>
      <c r="M27" s="4" t="n"/>
      <c r="N27" s="12" t="n"/>
      <c r="O27" s="13">
        <f>IF(N27="","",N27*(1+$D$3*1.19))</f>
        <v/>
      </c>
      <c r="P27" s="4" t="inlineStr">
        <is>
          <t>Si</t>
        </is>
      </c>
      <c r="Q27" s="7" t="inlineStr">
        <is>
          <t>Sin mínimo · 1 LOTE · + IVA · 100% online</t>
        </is>
      </c>
      <c r="R27" s="4" t="inlineStr">
        <is>
          <t>https://www.cgrchile.com/98458/</t>
        </is>
      </c>
    </row>
    <row r="28">
      <c r="A28" s="4" t="n">
        <v>24</v>
      </c>
      <c r="B28" s="4" t="inlineStr">
        <is>
          <t>Lote 24</t>
        </is>
      </c>
      <c r="C28" s="4" t="inlineStr">
        <is>
          <t>LOTE DE 9 (APROX.) MESAS MADERA REDONDAS Y RECTANGULAR BASE METAL Y 5 CUBIERTAS MADERA Y 2 BASES DE METAL PARA MESAS</t>
        </is>
      </c>
      <c r="D28" s="4" t="inlineStr"/>
      <c r="E28" s="4" t="inlineStr"/>
      <c r="F28" s="4" t="inlineStr"/>
      <c r="G28" s="4" t="n"/>
      <c r="H28" s="4" t="n"/>
      <c r="I28" s="11" t="inlineStr">
        <is>
          <t>Sin minimo publicado</t>
        </is>
      </c>
      <c r="J28" s="4" t="n"/>
      <c r="K28" s="4" t="n"/>
      <c r="L28" s="4" t="n"/>
      <c r="M28" s="4" t="n"/>
      <c r="N28" s="12" t="n"/>
      <c r="O28" s="13">
        <f>IF(N28="","",N28*(1+$D$3*1.19))</f>
        <v/>
      </c>
      <c r="P28" s="4" t="inlineStr">
        <is>
          <t>Si</t>
        </is>
      </c>
      <c r="Q28" s="7" t="inlineStr">
        <is>
          <t>Sin mínimo · 1 LOTE · + IVA · 100% online</t>
        </is>
      </c>
      <c r="R28" s="4" t="inlineStr">
        <is>
          <t>https://www.cgrchile.com/98458/</t>
        </is>
      </c>
    </row>
    <row r="29">
      <c r="A29" s="4" t="n">
        <v>25</v>
      </c>
      <c r="B29" s="4" t="inlineStr">
        <is>
          <t>Lote 25</t>
        </is>
      </c>
      <c r="C29" s="4" t="inlineStr">
        <is>
          <t>LOTE DE 2 (APROX.) PALLET CON CUBIERTA MADERA</t>
        </is>
      </c>
      <c r="D29" s="4" t="inlineStr"/>
      <c r="E29" s="4" t="inlineStr"/>
      <c r="F29" s="4" t="inlineStr"/>
      <c r="G29" s="4" t="n"/>
      <c r="H29" s="4" t="n"/>
      <c r="I29" s="11" t="inlineStr">
        <is>
          <t>Sin minimo publicado</t>
        </is>
      </c>
      <c r="J29" s="4" t="n"/>
      <c r="K29" s="4" t="n"/>
      <c r="L29" s="4" t="n"/>
      <c r="M29" s="4" t="n"/>
      <c r="N29" s="12" t="n"/>
      <c r="O29" s="13">
        <f>IF(N29="","",N29*(1+$D$3*1.19))</f>
        <v/>
      </c>
      <c r="P29" s="4" t="inlineStr">
        <is>
          <t>Si</t>
        </is>
      </c>
      <c r="Q29" s="7" t="inlineStr">
        <is>
          <t>Sin mínimo · 1 LOTE · + IVA · 100% online</t>
        </is>
      </c>
      <c r="R29" s="4" t="inlineStr">
        <is>
          <t>https://www.cgrchile.com/98458/</t>
        </is>
      </c>
    </row>
    <row r="30">
      <c r="A30" s="4" t="n">
        <v>26</v>
      </c>
      <c r="B30" s="4" t="inlineStr">
        <is>
          <t>Lote 26</t>
        </is>
      </c>
      <c r="C30" s="4" t="inlineStr">
        <is>
          <t>LOTE DE VIDRIOS, 2 RECEPTACULO DUCHA, 1 PALLET CON CAJONES MADERA METAL, PANELES DE MADERA</t>
        </is>
      </c>
      <c r="D30" s="4" t="inlineStr"/>
      <c r="E30" s="4" t="inlineStr"/>
      <c r="F30" s="4" t="inlineStr"/>
      <c r="G30" s="4" t="n"/>
      <c r="H30" s="4" t="n"/>
      <c r="I30" s="11" t="inlineStr">
        <is>
          <t>Sin minimo publicado</t>
        </is>
      </c>
      <c r="J30" s="4" t="n"/>
      <c r="K30" s="4" t="n"/>
      <c r="L30" s="4" t="n"/>
      <c r="M30" s="4" t="n"/>
      <c r="N30" s="12" t="n"/>
      <c r="O30" s="13">
        <f>IF(N30="","",N30*(1+$D$3*1.19))</f>
        <v/>
      </c>
      <c r="P30" s="4" t="inlineStr">
        <is>
          <t>Si</t>
        </is>
      </c>
      <c r="Q30" s="7" t="inlineStr">
        <is>
          <t>Sin mínimo · 1 LOTE · + IVA · 100% online</t>
        </is>
      </c>
      <c r="R30" s="4" t="inlineStr">
        <is>
          <t>https://www.cgrchile.com/98458/</t>
        </is>
      </c>
    </row>
    <row r="31">
      <c r="A31" s="4" t="n">
        <v>27</v>
      </c>
      <c r="B31" s="4" t="inlineStr">
        <is>
          <t>Lote 27</t>
        </is>
      </c>
      <c r="C31" s="4" t="inlineStr">
        <is>
          <t>LOTE DE 11 (APROX.) EXTINTORES DIFERENTES MODELOS</t>
        </is>
      </c>
      <c r="D31" s="4" t="inlineStr"/>
      <c r="E31" s="4" t="inlineStr"/>
      <c r="F31" s="4" t="inlineStr"/>
      <c r="G31" s="4" t="n"/>
      <c r="H31" s="4" t="n"/>
      <c r="I31" s="11" t="inlineStr">
        <is>
          <t>Sin minimo publicado</t>
        </is>
      </c>
      <c r="J31" s="4" t="n"/>
      <c r="K31" s="4" t="n"/>
      <c r="L31" s="4" t="n"/>
      <c r="M31" s="4" t="n"/>
      <c r="N31" s="12" t="n"/>
      <c r="O31" s="13">
        <f>IF(N31="","",N31*(1+$D$3*1.19))</f>
        <v/>
      </c>
      <c r="P31" s="4" t="inlineStr">
        <is>
          <t>Si</t>
        </is>
      </c>
      <c r="Q31" s="7" t="inlineStr">
        <is>
          <t>Sin mínimo · 1 LOTE · + IVA · 100% online</t>
        </is>
      </c>
      <c r="R31" s="4" t="inlineStr">
        <is>
          <t>https://www.cgrchile.com/98458/</t>
        </is>
      </c>
    </row>
    <row r="32">
      <c r="A32" s="4" t="n">
        <v>28</v>
      </c>
      <c r="B32" s="4" t="inlineStr">
        <is>
          <t>Lote 28</t>
        </is>
      </c>
      <c r="C32" s="4" t="inlineStr">
        <is>
          <t>LOTE DE 9 CAJAS CON 35 PALMETAS DE PORCELANATO 60 X 60 Y 2 CAJAS CON 16 PALMETAS DE CERAMICA 30 X 60</t>
        </is>
      </c>
      <c r="D32" s="4" t="inlineStr"/>
      <c r="E32" s="4" t="inlineStr"/>
      <c r="F32" s="4" t="inlineStr"/>
      <c r="G32" s="4" t="n"/>
      <c r="H32" s="4" t="n"/>
      <c r="I32" s="11" t="inlineStr">
        <is>
          <t>Sin minimo publicado</t>
        </is>
      </c>
      <c r="J32" s="4" t="n"/>
      <c r="K32" s="4" t="n"/>
      <c r="L32" s="4" t="n"/>
      <c r="M32" s="4" t="n"/>
      <c r="N32" s="12" t="n"/>
      <c r="O32" s="13">
        <f>IF(N32="","",N32*(1+$D$3*1.19))</f>
        <v/>
      </c>
      <c r="P32" s="4" t="inlineStr">
        <is>
          <t>Si</t>
        </is>
      </c>
      <c r="Q32" s="7" t="inlineStr">
        <is>
          <t>Sin mínimo · 1 LOTE · + IVA · 100% online</t>
        </is>
      </c>
      <c r="R32" s="4" t="inlineStr">
        <is>
          <t>https://www.cgrchile.com/98458/</t>
        </is>
      </c>
    </row>
    <row r="33">
      <c r="A33" s="4" t="n">
        <v>29</v>
      </c>
      <c r="B33" s="4" t="inlineStr">
        <is>
          <t>Lote 29</t>
        </is>
      </c>
      <c r="C33" s="4" t="inlineStr">
        <is>
          <t>LOTE DE 2 (APROX.) BARRERAS DE ESTACIONAMIENTO AUTOMATICAS</t>
        </is>
      </c>
      <c r="D33" s="4" t="inlineStr"/>
      <c r="E33" s="4" t="inlineStr"/>
      <c r="F33" s="4" t="inlineStr"/>
      <c r="G33" s="4" t="n"/>
      <c r="H33" s="4" t="n"/>
      <c r="I33" s="11" t="inlineStr">
        <is>
          <t>Sin minimo publicado</t>
        </is>
      </c>
      <c r="J33" s="4" t="n"/>
      <c r="K33" s="4" t="n"/>
      <c r="L33" s="4" t="n"/>
      <c r="M33" s="4" t="n"/>
      <c r="N33" s="12" t="n"/>
      <c r="O33" s="13">
        <f>IF(N33="","",N33*(1+$D$3*1.19))</f>
        <v/>
      </c>
      <c r="P33" s="4" t="inlineStr">
        <is>
          <t>Si</t>
        </is>
      </c>
      <c r="Q33" s="7" t="inlineStr">
        <is>
          <t>Sin mínimo · 1 LOTE · + IVA · 100% online</t>
        </is>
      </c>
      <c r="R33" s="4" t="inlineStr">
        <is>
          <t>https://www.cgrchile.com/98458/</t>
        </is>
      </c>
    </row>
    <row r="34">
      <c r="A34" s="4" t="n">
        <v>30</v>
      </c>
      <c r="B34" s="4" t="inlineStr">
        <is>
          <t>Lote 30</t>
        </is>
      </c>
      <c r="C34" s="4" t="inlineStr">
        <is>
          <t>LOTE DE ESTACIONES DE TRABAJO ( CUBIERTAS, PATAS METALICAS, COSTADO TERMINAL, TAPAS ELECTRICAS, CHASSIS TRIPLE, CAJAS EL</t>
        </is>
      </c>
      <c r="D34" s="4" t="inlineStr"/>
      <c r="E34" s="4" t="inlineStr"/>
      <c r="F34" s="4" t="inlineStr"/>
      <c r="G34" s="4" t="n"/>
      <c r="H34" s="4" t="n"/>
      <c r="I34" s="11" t="inlineStr">
        <is>
          <t>Sin minimo publicado</t>
        </is>
      </c>
      <c r="J34" s="4" t="n"/>
      <c r="K34" s="4" t="n"/>
      <c r="L34" s="4" t="n"/>
      <c r="M34" s="4" t="n"/>
      <c r="N34" s="12" t="n"/>
      <c r="O34" s="13">
        <f>IF(N34="","",N34*(1+$D$3*1.19))</f>
        <v/>
      </c>
      <c r="P34" s="4" t="inlineStr">
        <is>
          <t>Si</t>
        </is>
      </c>
      <c r="Q34" s="7" t="inlineStr">
        <is>
          <t>Sin mínimo · 1 LOTE · + IVA · 100% online</t>
        </is>
      </c>
      <c r="R34" s="4" t="inlineStr">
        <is>
          <t>https://www.cgrchile.com/98458/</t>
        </is>
      </c>
    </row>
    <row r="35">
      <c r="A35" s="4" t="n">
        <v>31</v>
      </c>
      <c r="B35" s="4" t="inlineStr">
        <is>
          <t>Lote 31</t>
        </is>
      </c>
      <c r="C35" s="4" t="inlineStr">
        <is>
          <t>LOTE DE 2 MESA REUNION GRANDE CON ARMAZON</t>
        </is>
      </c>
      <c r="D35" s="4" t="inlineStr"/>
      <c r="E35" s="4" t="inlineStr"/>
      <c r="F35" s="4" t="inlineStr"/>
      <c r="G35" s="4" t="n"/>
      <c r="H35" s="4" t="n"/>
      <c r="I35" s="11" t="inlineStr">
        <is>
          <t>Sin minimo publicado</t>
        </is>
      </c>
      <c r="J35" s="4" t="n"/>
      <c r="K35" s="4" t="n"/>
      <c r="L35" s="4" t="n"/>
      <c r="M35" s="4" t="n"/>
      <c r="N35" s="12" t="n"/>
      <c r="O35" s="13">
        <f>IF(N35="","",N35*(1+$D$3*1.19))</f>
        <v/>
      </c>
      <c r="P35" s="4" t="inlineStr">
        <is>
          <t>Si</t>
        </is>
      </c>
      <c r="Q35" s="7" t="inlineStr">
        <is>
          <t>Sin mínimo · 1 LOTE · + IVA · 100% online</t>
        </is>
      </c>
      <c r="R35" s="4" t="inlineStr">
        <is>
          <t>https://www.cgrchile.com/98458/</t>
        </is>
      </c>
    </row>
    <row r="36">
      <c r="A36" s="4" t="n">
        <v>32</v>
      </c>
      <c r="B36" s="4" t="inlineStr">
        <is>
          <t>Lote 32</t>
        </is>
      </c>
      <c r="C36" s="4" t="inlineStr">
        <is>
          <t>LOTE DE 56 ESTACIONES DE TRABAJO APROXIMADO, PANELES DIVISORIOS, CAJONERA MADERAS CON Y SIN CUBIERTA, LOTE DE FIERRO</t>
        </is>
      </c>
      <c r="D36" s="4" t="inlineStr"/>
      <c r="E36" s="4" t="inlineStr"/>
      <c r="F36" s="4" t="inlineStr"/>
      <c r="G36" s="4" t="n"/>
      <c r="H36" s="4" t="n"/>
      <c r="I36" s="11" t="inlineStr">
        <is>
          <t>Sin minimo publicado</t>
        </is>
      </c>
      <c r="J36" s="4" t="n"/>
      <c r="K36" s="4" t="n"/>
      <c r="L36" s="4" t="n"/>
      <c r="M36" s="4" t="n"/>
      <c r="N36" s="12" t="n"/>
      <c r="O36" s="13">
        <f>IF(N36="","",N36*(1+$D$3*1.19))</f>
        <v/>
      </c>
      <c r="P36" s="4" t="inlineStr">
        <is>
          <t>Si</t>
        </is>
      </c>
      <c r="Q36" s="7" t="inlineStr">
        <is>
          <t>Sin mínimo · 1 LOTE · + IVA · 100% online</t>
        </is>
      </c>
      <c r="R36" s="4" t="inlineStr">
        <is>
          <t>https://www.cgrchile.com/98458/</t>
        </is>
      </c>
    </row>
    <row r="37">
      <c r="A37" s="4" t="n">
        <v>33</v>
      </c>
      <c r="B37" s="4" t="inlineStr">
        <is>
          <t>Lote 33</t>
        </is>
      </c>
      <c r="C37" s="4" t="inlineStr">
        <is>
          <t>LOTE DE 5 (APROX.) MUEBLES ARCHIVO ESPONJA VERDE</t>
        </is>
      </c>
      <c r="D37" s="4" t="inlineStr"/>
      <c r="E37" s="4" t="inlineStr"/>
      <c r="F37" s="4" t="inlineStr"/>
      <c r="G37" s="4" t="n"/>
      <c r="H37" s="4" t="n"/>
      <c r="I37" s="11" t="inlineStr">
        <is>
          <t>Sin minimo publicado</t>
        </is>
      </c>
      <c r="J37" s="4" t="n"/>
      <c r="K37" s="4" t="n"/>
      <c r="L37" s="4" t="n"/>
      <c r="M37" s="4" t="n"/>
      <c r="N37" s="12" t="n"/>
      <c r="O37" s="13">
        <f>IF(N37="","",N37*(1+$D$3*1.19))</f>
        <v/>
      </c>
      <c r="P37" s="4" t="inlineStr">
        <is>
          <t>Si</t>
        </is>
      </c>
      <c r="Q37" s="7" t="inlineStr">
        <is>
          <t>Sin mínimo · 1 LOTE · + IVA · 100% online</t>
        </is>
      </c>
      <c r="R37" s="4" t="inlineStr">
        <is>
          <t>https://www.cgrchile.com/98458/</t>
        </is>
      </c>
    </row>
    <row r="38">
      <c r="A38" s="4" t="n">
        <v>34</v>
      </c>
      <c r="B38" s="4" t="inlineStr">
        <is>
          <t>Lote 34</t>
        </is>
      </c>
      <c r="C38" s="4" t="inlineStr">
        <is>
          <t>LOTE DE 2 RACK TV Y 3 RACK ESTANTERIA METALICA Y 1 LOTE DE BANDEJAS MECANO</t>
        </is>
      </c>
      <c r="D38" s="4" t="inlineStr"/>
      <c r="E38" s="4" t="inlineStr"/>
      <c r="F38" s="4" t="inlineStr"/>
      <c r="G38" s="4" t="n"/>
      <c r="H38" s="4" t="n"/>
      <c r="I38" s="11" t="inlineStr">
        <is>
          <t>Sin minimo publicado</t>
        </is>
      </c>
      <c r="J38" s="4" t="n"/>
      <c r="K38" s="4" t="n"/>
      <c r="L38" s="4" t="n"/>
      <c r="M38" s="4" t="n"/>
      <c r="N38" s="12" t="n"/>
      <c r="O38" s="13">
        <f>IF(N38="","",N38*(1+$D$3*1.19))</f>
        <v/>
      </c>
      <c r="P38" s="4" t="inlineStr">
        <is>
          <t>Si</t>
        </is>
      </c>
      <c r="Q38" s="7" t="inlineStr">
        <is>
          <t>Sin mínimo · 1 LOTE · + IVA · 100% online</t>
        </is>
      </c>
      <c r="R38" s="4" t="inlineStr">
        <is>
          <t>https://www.cgrchile.com/98458/</t>
        </is>
      </c>
    </row>
    <row r="39">
      <c r="A39" s="4" t="n">
        <v>35</v>
      </c>
      <c r="B39" s="4" t="inlineStr">
        <is>
          <t>Lote 35</t>
        </is>
      </c>
      <c r="C39" s="4" t="inlineStr">
        <is>
          <t>LOTE DE 3 (APROX.) PANELES SEPARADORES</t>
        </is>
      </c>
      <c r="D39" s="4" t="inlineStr"/>
      <c r="E39" s="4" t="inlineStr"/>
      <c r="F39" s="4" t="inlineStr"/>
      <c r="G39" s="4" t="n"/>
      <c r="H39" s="4" t="n"/>
      <c r="I39" s="11" t="inlineStr">
        <is>
          <t>Sin minimo publicado</t>
        </is>
      </c>
      <c r="J39" s="4" t="n"/>
      <c r="K39" s="4" t="n"/>
      <c r="L39" s="4" t="n"/>
      <c r="M39" s="4" t="n"/>
      <c r="N39" s="12" t="n"/>
      <c r="O39" s="13">
        <f>IF(N39="","",N39*(1+$D$3*1.19))</f>
        <v/>
      </c>
      <c r="P39" s="4" t="inlineStr">
        <is>
          <t>Si</t>
        </is>
      </c>
      <c r="Q39" s="7" t="inlineStr">
        <is>
          <t>Sin mínimo · 1 LOTE · + IVA · 100% online</t>
        </is>
      </c>
      <c r="R39" s="4" t="inlineStr">
        <is>
          <t>https://www.cgrchile.com/98458/</t>
        </is>
      </c>
    </row>
    <row r="40">
      <c r="A40" s="4" t="n">
        <v>36</v>
      </c>
      <c r="B40" s="4" t="inlineStr">
        <is>
          <t>Lote 36</t>
        </is>
      </c>
      <c r="C40" s="4" t="inlineStr">
        <is>
          <t>LOTE DE MOBILIARIO OFICINA ( GABINETE METALICO PUERTA PERSIANA, 2 KARDEX, 5 LOCKERS 1 PUERTA, 3 MESA CENTRO, 1 MUEBLE AR</t>
        </is>
      </c>
      <c r="D40" s="4" t="inlineStr"/>
      <c r="E40" s="4" t="inlineStr"/>
      <c r="F40" s="4" t="inlineStr"/>
      <c r="G40" s="4" t="n"/>
      <c r="H40" s="4" t="n"/>
      <c r="I40" s="11" t="inlineStr">
        <is>
          <t>Sin minimo publicado</t>
        </is>
      </c>
      <c r="J40" s="4" t="n"/>
      <c r="K40" s="4" t="n"/>
      <c r="L40" s="4" t="n"/>
      <c r="M40" s="4" t="n"/>
      <c r="N40" s="12" t="n"/>
      <c r="O40" s="13">
        <f>IF(N40="","",N40*(1+$D$3*1.19))</f>
        <v/>
      </c>
      <c r="P40" s="4" t="inlineStr">
        <is>
          <t>Si</t>
        </is>
      </c>
      <c r="Q40" s="7" t="inlineStr">
        <is>
          <t>Sin mínimo · 1 LOTE · + IVA · 100% online</t>
        </is>
      </c>
      <c r="R40" s="4" t="inlineStr">
        <is>
          <t>https://www.cgrchile.com/98458/</t>
        </is>
      </c>
    </row>
    <row r="41">
      <c r="A41" s="4" t="n">
        <v>37</v>
      </c>
      <c r="B41" s="4" t="inlineStr">
        <is>
          <t>Lote 37</t>
        </is>
      </c>
      <c r="C41" s="4" t="inlineStr">
        <is>
          <t>LOTE DE 1 LOCKERS METALICO 9 PUERTAS Y 1 MUEBLE ARCHIVO METALICO 2 PUERTAS</t>
        </is>
      </c>
      <c r="D41" s="4" t="inlineStr"/>
      <c r="E41" s="4" t="inlineStr"/>
      <c r="F41" s="4" t="inlineStr"/>
      <c r="G41" s="4" t="n"/>
      <c r="H41" s="4" t="n"/>
      <c r="I41" s="11" t="inlineStr">
        <is>
          <t>Sin minimo publicado</t>
        </is>
      </c>
      <c r="J41" s="4" t="n"/>
      <c r="K41" s="4" t="n"/>
      <c r="L41" s="4" t="n"/>
      <c r="M41" s="4" t="n"/>
      <c r="N41" s="12" t="n"/>
      <c r="O41" s="13">
        <f>IF(N41="","",N41*(1+$D$3*1.19))</f>
        <v/>
      </c>
      <c r="P41" s="4" t="inlineStr">
        <is>
          <t>Si</t>
        </is>
      </c>
      <c r="Q41" s="7" t="inlineStr">
        <is>
          <t>Sin mínimo · 1 LOTE · + IVA · 100% online</t>
        </is>
      </c>
      <c r="R41" s="4" t="inlineStr">
        <is>
          <t>https://www.cgrchile.com/98458/</t>
        </is>
      </c>
    </row>
    <row r="42">
      <c r="A42" s="4" t="n">
        <v>38</v>
      </c>
      <c r="B42" s="4" t="inlineStr">
        <is>
          <t>Lote 38</t>
        </is>
      </c>
      <c r="C42" s="4" t="inlineStr">
        <is>
          <t>LOTE DE 2 MESAS RECTANGULAR BLANCA BASE METAL Y 1 MESA MADERA BLANCA</t>
        </is>
      </c>
      <c r="D42" s="4" t="inlineStr"/>
      <c r="E42" s="4" t="inlineStr"/>
      <c r="F42" s="4" t="inlineStr"/>
      <c r="G42" s="4" t="n"/>
      <c r="H42" s="4" t="n"/>
      <c r="I42" s="11" t="inlineStr">
        <is>
          <t>Sin minimo publicado</t>
        </is>
      </c>
      <c r="J42" s="4" t="n"/>
      <c r="K42" s="4" t="n"/>
      <c r="L42" s="4" t="n"/>
      <c r="M42" s="4" t="n"/>
      <c r="N42" s="12" t="n"/>
      <c r="O42" s="13">
        <f>IF(N42="","",N42*(1+$D$3*1.19))</f>
        <v/>
      </c>
      <c r="P42" s="4" t="inlineStr">
        <is>
          <t>Si</t>
        </is>
      </c>
      <c r="Q42" s="7" t="inlineStr">
        <is>
          <t>Sin mínimo · 1 LOTE · + IVA · 100% online</t>
        </is>
      </c>
      <c r="R42" s="4" t="inlineStr">
        <is>
          <t>https://www.cgrchile.com/98458/</t>
        </is>
      </c>
    </row>
    <row r="43">
      <c r="A43" s="4" t="n">
        <v>39</v>
      </c>
      <c r="B43" s="4" t="inlineStr">
        <is>
          <t>Lote 39</t>
        </is>
      </c>
      <c r="C43" s="4" t="inlineStr">
        <is>
          <t>MESAS OVALADAS CHICAS</t>
        </is>
      </c>
      <c r="D43" s="4" t="inlineStr"/>
      <c r="E43" s="4" t="inlineStr"/>
      <c r="F43" s="4" t="inlineStr"/>
      <c r="G43" s="4" t="n"/>
      <c r="H43" s="4" t="n"/>
      <c r="I43" s="14" t="n">
        <v>3000</v>
      </c>
      <c r="J43" s="4" t="n"/>
      <c r="K43" s="4" t="n"/>
      <c r="L43" s="4" t="n"/>
      <c r="M43" s="4" t="n"/>
      <c r="N43" s="12" t="n"/>
      <c r="O43" s="13">
        <f>IF(N43="","",N43*(1+$D$3*1.19))</f>
        <v/>
      </c>
      <c r="P43" s="4" t="inlineStr">
        <is>
          <t>Si</t>
        </is>
      </c>
      <c r="Q43" s="7" t="inlineStr">
        <is>
          <t>Mínimo $3.000 · 8 UNIDAD · + IVA · 100% online</t>
        </is>
      </c>
      <c r="R43" s="4" t="inlineStr">
        <is>
          <t>https://www.cgrchile.com/98458/</t>
        </is>
      </c>
    </row>
    <row r="44">
      <c r="A44" s="4" t="n">
        <v>40</v>
      </c>
      <c r="B44" s="4" t="inlineStr">
        <is>
          <t>Lote 40</t>
        </is>
      </c>
      <c r="C44" s="4" t="inlineStr">
        <is>
          <t>MESAS OVALADAS CHICAS</t>
        </is>
      </c>
      <c r="D44" s="4" t="inlineStr"/>
      <c r="E44" s="4" t="inlineStr"/>
      <c r="F44" s="4" t="inlineStr"/>
      <c r="G44" s="4" t="n"/>
      <c r="H44" s="4" t="n"/>
      <c r="I44" s="14" t="n">
        <v>3000</v>
      </c>
      <c r="J44" s="4" t="n"/>
      <c r="K44" s="4" t="n"/>
      <c r="L44" s="4" t="n"/>
      <c r="M44" s="4" t="n"/>
      <c r="N44" s="12" t="n"/>
      <c r="O44" s="13">
        <f>IF(N44="","",N44*(1+$D$3*1.19))</f>
        <v/>
      </c>
      <c r="P44" s="4" t="inlineStr">
        <is>
          <t>Si</t>
        </is>
      </c>
      <c r="Q44" s="7" t="inlineStr">
        <is>
          <t>Mínimo $3.000 · 8 UNIDAD · + IVA · 100% online</t>
        </is>
      </c>
      <c r="R44" s="4" t="inlineStr">
        <is>
          <t>https://www.cgrchile.com/98458/</t>
        </is>
      </c>
    </row>
    <row r="45">
      <c r="A45" s="4" t="n">
        <v>41</v>
      </c>
      <c r="B45" s="4" t="inlineStr">
        <is>
          <t>Lote 41</t>
        </is>
      </c>
      <c r="C45" s="4" t="inlineStr">
        <is>
          <t>MESAS OVALADAS CHICAS</t>
        </is>
      </c>
      <c r="D45" s="4" t="inlineStr"/>
      <c r="E45" s="4" t="inlineStr"/>
      <c r="F45" s="4" t="inlineStr"/>
      <c r="G45" s="4" t="n"/>
      <c r="H45" s="4" t="n"/>
      <c r="I45" s="14" t="n">
        <v>3000</v>
      </c>
      <c r="J45" s="4" t="n"/>
      <c r="K45" s="4" t="n"/>
      <c r="L45" s="4" t="n"/>
      <c r="M45" s="4" t="n"/>
      <c r="N45" s="12" t="n"/>
      <c r="O45" s="13">
        <f>IF(N45="","",N45*(1+$D$3*1.19))</f>
        <v/>
      </c>
      <c r="P45" s="4" t="inlineStr">
        <is>
          <t>Si</t>
        </is>
      </c>
      <c r="Q45" s="7" t="inlineStr">
        <is>
          <t>Mínimo $3.000 · 8 UNIDAD · + IVA · 100% online</t>
        </is>
      </c>
      <c r="R45" s="4" t="inlineStr">
        <is>
          <t>https://www.cgrchile.com/98458/</t>
        </is>
      </c>
    </row>
    <row r="46">
      <c r="A46" s="4" t="n">
        <v>42</v>
      </c>
      <c r="B46" s="4" t="inlineStr">
        <is>
          <t>Lote 42</t>
        </is>
      </c>
      <c r="C46" s="4" t="inlineStr">
        <is>
          <t>MESAS OVALADAS CHICAS</t>
        </is>
      </c>
      <c r="D46" s="4" t="inlineStr"/>
      <c r="E46" s="4" t="inlineStr"/>
      <c r="F46" s="4" t="inlineStr"/>
      <c r="G46" s="4" t="n"/>
      <c r="H46" s="4" t="n"/>
      <c r="I46" s="14" t="n">
        <v>3000</v>
      </c>
      <c r="J46" s="4" t="n"/>
      <c r="K46" s="4" t="n"/>
      <c r="L46" s="4" t="n"/>
      <c r="M46" s="4" t="n"/>
      <c r="N46" s="12" t="n"/>
      <c r="O46" s="13">
        <f>IF(N46="","",N46*(1+$D$3*1.19))</f>
        <v/>
      </c>
      <c r="P46" s="4" t="inlineStr">
        <is>
          <t>Si</t>
        </is>
      </c>
      <c r="Q46" s="7" t="inlineStr">
        <is>
          <t>Mínimo $3.000 · 8 UNIDAD · + IVA · 100% online</t>
        </is>
      </c>
      <c r="R46" s="4" t="inlineStr">
        <is>
          <t>https://www.cgrchile.com/98458/</t>
        </is>
      </c>
    </row>
    <row r="47">
      <c r="A47" s="4" t="n">
        <v>43</v>
      </c>
      <c r="B47" s="4" t="inlineStr">
        <is>
          <t>Lote 43</t>
        </is>
      </c>
      <c r="C47" s="4" t="inlineStr">
        <is>
          <t>MESAS OVALADAS CHICAS</t>
        </is>
      </c>
      <c r="D47" s="4" t="inlineStr"/>
      <c r="E47" s="4" t="inlineStr"/>
      <c r="F47" s="4" t="inlineStr"/>
      <c r="G47" s="4" t="n"/>
      <c r="H47" s="4" t="n"/>
      <c r="I47" s="14" t="n">
        <v>3000</v>
      </c>
      <c r="J47" s="4" t="n"/>
      <c r="K47" s="4" t="n"/>
      <c r="L47" s="4" t="n"/>
      <c r="M47" s="4" t="n"/>
      <c r="N47" s="12" t="n"/>
      <c r="O47" s="13">
        <f>IF(N47="","",N47*(1+$D$3*1.19))</f>
        <v/>
      </c>
      <c r="P47" s="4" t="inlineStr">
        <is>
          <t>Si</t>
        </is>
      </c>
      <c r="Q47" s="7" t="inlineStr">
        <is>
          <t>Mínimo $3.000 · 8 UNIDAD · + IVA · 100% online</t>
        </is>
      </c>
      <c r="R47" s="4" t="inlineStr">
        <is>
          <t>https://www.cgrchile.com/98458/</t>
        </is>
      </c>
    </row>
    <row r="48">
      <c r="A48" s="4" t="n">
        <v>44</v>
      </c>
      <c r="B48" s="4" t="inlineStr">
        <is>
          <t>Lote 44</t>
        </is>
      </c>
      <c r="C48" s="4" t="inlineStr">
        <is>
          <t>MESAS OVALADAS CHICAS</t>
        </is>
      </c>
      <c r="D48" s="4" t="inlineStr"/>
      <c r="E48" s="4" t="inlineStr"/>
      <c r="F48" s="4" t="inlineStr"/>
      <c r="G48" s="4" t="n"/>
      <c r="H48" s="4" t="n"/>
      <c r="I48" s="14" t="n">
        <v>3000</v>
      </c>
      <c r="J48" s="4" t="n"/>
      <c r="K48" s="4" t="n"/>
      <c r="L48" s="4" t="n"/>
      <c r="M48" s="4" t="n"/>
      <c r="N48" s="12" t="n"/>
      <c r="O48" s="13">
        <f>IF(N48="","",N48*(1+$D$3*1.19))</f>
        <v/>
      </c>
      <c r="P48" s="4" t="inlineStr">
        <is>
          <t>Si</t>
        </is>
      </c>
      <c r="Q48" s="7" t="inlineStr">
        <is>
          <t>Mínimo $3.000 · 8 UNIDAD · + IVA · 100% online</t>
        </is>
      </c>
      <c r="R48" s="4" t="inlineStr">
        <is>
          <t>https://www.cgrchile.com/98458/</t>
        </is>
      </c>
    </row>
    <row r="49">
      <c r="A49" s="4" t="n">
        <v>45</v>
      </c>
      <c r="B49" s="4" t="inlineStr">
        <is>
          <t>Lote 45</t>
        </is>
      </c>
      <c r="C49" s="4" t="inlineStr">
        <is>
          <t>MESAS OVALADAS CHICAS</t>
        </is>
      </c>
      <c r="D49" s="4" t="inlineStr"/>
      <c r="E49" s="4" t="inlineStr"/>
      <c r="F49" s="4" t="inlineStr"/>
      <c r="G49" s="4" t="n"/>
      <c r="H49" s="4" t="n"/>
      <c r="I49" s="14" t="n">
        <v>3000</v>
      </c>
      <c r="J49" s="4" t="n"/>
      <c r="K49" s="4" t="n"/>
      <c r="L49" s="4" t="n"/>
      <c r="M49" s="4" t="n"/>
      <c r="N49" s="12" t="n"/>
      <c r="O49" s="13">
        <f>IF(N49="","",N49*(1+$D$3*1.19))</f>
        <v/>
      </c>
      <c r="P49" s="4" t="inlineStr">
        <is>
          <t>Si</t>
        </is>
      </c>
      <c r="Q49" s="7" t="inlineStr">
        <is>
          <t>Mínimo $3.000 · 6 UNIDAD · + IVA · 100% online</t>
        </is>
      </c>
      <c r="R49" s="4" t="inlineStr">
        <is>
          <t>https://www.cgrchile.com/98458/</t>
        </is>
      </c>
    </row>
    <row r="50">
      <c r="A50" s="4" t="n">
        <v>46</v>
      </c>
      <c r="B50" s="4" t="inlineStr">
        <is>
          <t>Lote 46</t>
        </is>
      </c>
      <c r="C50" s="4" t="inlineStr">
        <is>
          <t>MESAS OVALADAS GRANDE</t>
        </is>
      </c>
      <c r="D50" s="4" t="inlineStr"/>
      <c r="E50" s="4" t="inlineStr"/>
      <c r="F50" s="4" t="inlineStr"/>
      <c r="G50" s="4" t="n"/>
      <c r="H50" s="4" t="n"/>
      <c r="I50" s="14" t="n">
        <v>4000</v>
      </c>
      <c r="J50" s="4" t="n"/>
      <c r="K50" s="4" t="n"/>
      <c r="L50" s="4" t="n"/>
      <c r="M50" s="4" t="n"/>
      <c r="N50" s="12" t="n"/>
      <c r="O50" s="13">
        <f>IF(N50="","",N50*(1+$D$3*1.19))</f>
        <v/>
      </c>
      <c r="P50" s="4" t="inlineStr">
        <is>
          <t>Si</t>
        </is>
      </c>
      <c r="Q50" s="7" t="inlineStr">
        <is>
          <t>Mínimo $4.000 · 4 UNIDAD · + IVA · 100% online</t>
        </is>
      </c>
      <c r="R50" s="4" t="inlineStr">
        <is>
          <t>https://www.cgrchile.com/98458/</t>
        </is>
      </c>
    </row>
    <row r="51">
      <c r="A51" s="4" t="n">
        <v>47</v>
      </c>
      <c r="B51" s="4" t="inlineStr">
        <is>
          <t>Lote 47</t>
        </is>
      </c>
      <c r="C51" s="4" t="inlineStr">
        <is>
          <t>MESAS OVALADAS GRANDE</t>
        </is>
      </c>
      <c r="D51" s="4" t="inlineStr"/>
      <c r="E51" s="4" t="inlineStr"/>
      <c r="F51" s="4" t="inlineStr"/>
      <c r="G51" s="4" t="n"/>
      <c r="H51" s="4" t="n"/>
      <c r="I51" s="14" t="n">
        <v>4000</v>
      </c>
      <c r="J51" s="4" t="n"/>
      <c r="K51" s="4" t="n"/>
      <c r="L51" s="4" t="n"/>
      <c r="M51" s="4" t="n"/>
      <c r="N51" s="12" t="n"/>
      <c r="O51" s="13">
        <f>IF(N51="","",N51*(1+$D$3*1.19))</f>
        <v/>
      </c>
      <c r="P51" s="4" t="inlineStr">
        <is>
          <t>Si</t>
        </is>
      </c>
      <c r="Q51" s="7" t="inlineStr">
        <is>
          <t>Mínimo $4.000 · 4 UNIDAD · + IVA · 100% online</t>
        </is>
      </c>
      <c r="R51" s="4" t="inlineStr">
        <is>
          <t>https://www.cgrchile.com/98458/</t>
        </is>
      </c>
    </row>
    <row r="52">
      <c r="A52" s="4" t="n">
        <v>48</v>
      </c>
      <c r="B52" s="4" t="inlineStr">
        <is>
          <t>Lote 48</t>
        </is>
      </c>
      <c r="C52" s="4" t="inlineStr">
        <is>
          <t>PUFF REDONDO DIFERENTES COLORES</t>
        </is>
      </c>
      <c r="D52" s="4" t="inlineStr"/>
      <c r="E52" s="4" t="inlineStr"/>
      <c r="F52" s="4" t="inlineStr"/>
      <c r="G52" s="4" t="n"/>
      <c r="H52" s="4" t="n"/>
      <c r="I52" s="14" t="n">
        <v>3000</v>
      </c>
      <c r="J52" s="4" t="n"/>
      <c r="K52" s="4" t="n"/>
      <c r="L52" s="4" t="n"/>
      <c r="M52" s="4" t="n"/>
      <c r="N52" s="12" t="n"/>
      <c r="O52" s="13">
        <f>IF(N52="","",N52*(1+$D$3*1.19))</f>
        <v/>
      </c>
      <c r="P52" s="4" t="inlineStr">
        <is>
          <t>Si</t>
        </is>
      </c>
      <c r="Q52" s="7" t="inlineStr">
        <is>
          <t>Mínimo $3.000 · 10 UNIDAD · + IVA · 100% online</t>
        </is>
      </c>
      <c r="R52" s="4" t="inlineStr">
        <is>
          <t>https://www.cgrchile.com/98458/</t>
        </is>
      </c>
    </row>
    <row r="53">
      <c r="A53" s="4" t="n">
        <v>49</v>
      </c>
      <c r="B53" s="4" t="inlineStr">
        <is>
          <t>Lote 49</t>
        </is>
      </c>
      <c r="C53" s="4" t="inlineStr">
        <is>
          <t>PUFF REDONDO DIFERENTES COLORES</t>
        </is>
      </c>
      <c r="D53" s="4" t="inlineStr"/>
      <c r="E53" s="4" t="inlineStr"/>
      <c r="F53" s="4" t="inlineStr"/>
      <c r="G53" s="4" t="n"/>
      <c r="H53" s="4" t="n"/>
      <c r="I53" s="14" t="n">
        <v>3000</v>
      </c>
      <c r="J53" s="4" t="n"/>
      <c r="K53" s="4" t="n"/>
      <c r="L53" s="4" t="n"/>
      <c r="M53" s="4" t="n"/>
      <c r="N53" s="12" t="n"/>
      <c r="O53" s="13">
        <f>IF(N53="","",N53*(1+$D$3*1.19))</f>
        <v/>
      </c>
      <c r="P53" s="4" t="inlineStr">
        <is>
          <t>Si</t>
        </is>
      </c>
      <c r="Q53" s="7" t="inlineStr">
        <is>
          <t>Mínimo $3.000 · 10 UNIDAD · + IVA · 100% online</t>
        </is>
      </c>
      <c r="R53" s="4" t="inlineStr">
        <is>
          <t>https://www.cgrchile.com/98458/</t>
        </is>
      </c>
    </row>
    <row r="54">
      <c r="A54" s="4" t="n">
        <v>50</v>
      </c>
      <c r="B54" s="4" t="inlineStr">
        <is>
          <t>Lote 50</t>
        </is>
      </c>
      <c r="C54" s="4" t="inlineStr">
        <is>
          <t>PUFF REDONDO DIFERENTES COLORES</t>
        </is>
      </c>
      <c r="D54" s="4" t="inlineStr"/>
      <c r="E54" s="4" t="inlineStr"/>
      <c r="F54" s="4" t="inlineStr"/>
      <c r="G54" s="4" t="n"/>
      <c r="H54" s="4" t="n"/>
      <c r="I54" s="14" t="n">
        <v>3000</v>
      </c>
      <c r="J54" s="4" t="n"/>
      <c r="K54" s="4" t="n"/>
      <c r="L54" s="4" t="n"/>
      <c r="M54" s="4" t="n"/>
      <c r="N54" s="12" t="n"/>
      <c r="O54" s="13">
        <f>IF(N54="","",N54*(1+$D$3*1.19))</f>
        <v/>
      </c>
      <c r="P54" s="4" t="inlineStr">
        <is>
          <t>Si</t>
        </is>
      </c>
      <c r="Q54" s="7" t="inlineStr">
        <is>
          <t>Mínimo $3.000 · 10 UNIDAD · + IVA · 100% online</t>
        </is>
      </c>
      <c r="R54" s="4" t="inlineStr">
        <is>
          <t>https://www.cgrchile.com/98458/</t>
        </is>
      </c>
    </row>
    <row r="55">
      <c r="A55" s="4" t="n">
        <v>51</v>
      </c>
      <c r="B55" s="4" t="inlineStr">
        <is>
          <t>Lote 51</t>
        </is>
      </c>
      <c r="C55" s="4" t="inlineStr">
        <is>
          <t>PUFF REDONDO DIFERENTES COLORES</t>
        </is>
      </c>
      <c r="D55" s="4" t="inlineStr"/>
      <c r="E55" s="4" t="inlineStr"/>
      <c r="F55" s="4" t="inlineStr"/>
      <c r="G55" s="4" t="n"/>
      <c r="H55" s="4" t="n"/>
      <c r="I55" s="14" t="n">
        <v>3000</v>
      </c>
      <c r="J55" s="4" t="n"/>
      <c r="K55" s="4" t="n"/>
      <c r="L55" s="4" t="n"/>
      <c r="M55" s="4" t="n"/>
      <c r="N55" s="12" t="n"/>
      <c r="O55" s="13">
        <f>IF(N55="","",N55*(1+$D$3*1.19))</f>
        <v/>
      </c>
      <c r="P55" s="4" t="inlineStr">
        <is>
          <t>Si</t>
        </is>
      </c>
      <c r="Q55" s="7" t="inlineStr">
        <is>
          <t>Mínimo $3.000 · 10 UNIDAD · + IVA · 100% online</t>
        </is>
      </c>
      <c r="R55" s="4" t="inlineStr">
        <is>
          <t>https://www.cgrchile.com/98458/</t>
        </is>
      </c>
    </row>
    <row r="56">
      <c r="A56" s="4" t="n">
        <v>52</v>
      </c>
      <c r="B56" s="4" t="inlineStr">
        <is>
          <t>Lote 52</t>
        </is>
      </c>
      <c r="C56" s="4" t="inlineStr">
        <is>
          <t>PUFF REDONDO DIFERENTES COLORES</t>
        </is>
      </c>
      <c r="D56" s="4" t="inlineStr"/>
      <c r="E56" s="4" t="inlineStr"/>
      <c r="F56" s="4" t="inlineStr"/>
      <c r="G56" s="4" t="n"/>
      <c r="H56" s="4" t="n"/>
      <c r="I56" s="14" t="n">
        <v>3000</v>
      </c>
      <c r="J56" s="4" t="n"/>
      <c r="K56" s="4" t="n"/>
      <c r="L56" s="4" t="n"/>
      <c r="M56" s="4" t="n"/>
      <c r="N56" s="12" t="n"/>
      <c r="O56" s="13">
        <f>IF(N56="","",N56*(1+$D$3*1.19))</f>
        <v/>
      </c>
      <c r="P56" s="4" t="inlineStr">
        <is>
          <t>Si</t>
        </is>
      </c>
      <c r="Q56" s="7" t="inlineStr">
        <is>
          <t>Mínimo $3.000 · 10 UNIDAD · + IVA · 100% online</t>
        </is>
      </c>
      <c r="R56" s="4" t="inlineStr">
        <is>
          <t>https://www.cgrchile.com/98458/</t>
        </is>
      </c>
    </row>
    <row r="57">
      <c r="A57" s="4" t="n">
        <v>53</v>
      </c>
      <c r="B57" s="4" t="inlineStr">
        <is>
          <t>Lote 53</t>
        </is>
      </c>
      <c r="C57" s="4" t="inlineStr">
        <is>
          <t>PUFF REDONDO DIFERENTES COLORES</t>
        </is>
      </c>
      <c r="D57" s="4" t="inlineStr"/>
      <c r="E57" s="4" t="inlineStr"/>
      <c r="F57" s="4" t="inlineStr"/>
      <c r="G57" s="4" t="n"/>
      <c r="H57" s="4" t="n"/>
      <c r="I57" s="14" t="n">
        <v>3000</v>
      </c>
      <c r="J57" s="4" t="n"/>
      <c r="K57" s="4" t="n"/>
      <c r="L57" s="4" t="n"/>
      <c r="M57" s="4" t="n"/>
      <c r="N57" s="12" t="n"/>
      <c r="O57" s="13">
        <f>IF(N57="","",N57*(1+$D$3*1.19))</f>
        <v/>
      </c>
      <c r="P57" s="4" t="inlineStr">
        <is>
          <t>Si</t>
        </is>
      </c>
      <c r="Q57" s="7" t="inlineStr">
        <is>
          <t>Mínimo $3.000 · 10 UNIDAD · + IVA · 100% online</t>
        </is>
      </c>
      <c r="R57" s="4" t="inlineStr">
        <is>
          <t>https://www.cgrchile.com/98458/</t>
        </is>
      </c>
    </row>
    <row r="58">
      <c r="A58" s="4" t="n">
        <v>54</v>
      </c>
      <c r="B58" s="4" t="inlineStr">
        <is>
          <t>Lote 54</t>
        </is>
      </c>
      <c r="C58" s="4" t="inlineStr">
        <is>
          <t>PUFF REDONDO DIFERENTES COLORES</t>
        </is>
      </c>
      <c r="D58" s="4" t="inlineStr"/>
      <c r="E58" s="4" t="inlineStr"/>
      <c r="F58" s="4" t="inlineStr"/>
      <c r="G58" s="4" t="n"/>
      <c r="H58" s="4" t="n"/>
      <c r="I58" s="14" t="n">
        <v>3000</v>
      </c>
      <c r="J58" s="4" t="n"/>
      <c r="K58" s="4" t="n"/>
      <c r="L58" s="4" t="n"/>
      <c r="M58" s="4" t="n"/>
      <c r="N58" s="12" t="n"/>
      <c r="O58" s="13">
        <f>IF(N58="","",N58*(1+$D$3*1.19))</f>
        <v/>
      </c>
      <c r="P58" s="4" t="inlineStr">
        <is>
          <t>Si</t>
        </is>
      </c>
      <c r="Q58" s="7" t="inlineStr">
        <is>
          <t>Mínimo $3.000 · 10 UNIDAD · + IVA · 100% online</t>
        </is>
      </c>
      <c r="R58" s="4" t="inlineStr">
        <is>
          <t>https://www.cgrchile.com/98458/</t>
        </is>
      </c>
    </row>
    <row r="59">
      <c r="A59" s="4" t="n">
        <v>55</v>
      </c>
      <c r="B59" s="4" t="inlineStr">
        <is>
          <t>Lote 55</t>
        </is>
      </c>
      <c r="C59" s="4" t="inlineStr">
        <is>
          <t>PUFF REDONDO DIFERENTES COLORES</t>
        </is>
      </c>
      <c r="D59" s="4" t="inlineStr"/>
      <c r="E59" s="4" t="inlineStr"/>
      <c r="F59" s="4" t="inlineStr"/>
      <c r="G59" s="4" t="n"/>
      <c r="H59" s="4" t="n"/>
      <c r="I59" s="14" t="n">
        <v>3000</v>
      </c>
      <c r="J59" s="4" t="n"/>
      <c r="K59" s="4" t="n"/>
      <c r="L59" s="4" t="n"/>
      <c r="M59" s="4" t="n"/>
      <c r="N59" s="12" t="n"/>
      <c r="O59" s="13">
        <f>IF(N59="","",N59*(1+$D$3*1.19))</f>
        <v/>
      </c>
      <c r="P59" s="4" t="inlineStr">
        <is>
          <t>Si</t>
        </is>
      </c>
      <c r="Q59" s="7" t="inlineStr">
        <is>
          <t>Mínimo $3.000 · 10 UNIDAD · + IVA · 100% online</t>
        </is>
      </c>
      <c r="R59" s="4" t="inlineStr">
        <is>
          <t>https://www.cgrchile.com/98458/</t>
        </is>
      </c>
    </row>
    <row r="60">
      <c r="A60" s="4" t="n">
        <v>56</v>
      </c>
      <c r="B60" s="4" t="inlineStr">
        <is>
          <t>Lote 56</t>
        </is>
      </c>
      <c r="C60" s="4" t="inlineStr">
        <is>
          <t>PUFF REDONDO DIFERENTES COLORES</t>
        </is>
      </c>
      <c r="D60" s="4" t="inlineStr"/>
      <c r="E60" s="4" t="inlineStr"/>
      <c r="F60" s="4" t="inlineStr"/>
      <c r="G60" s="4" t="n"/>
      <c r="H60" s="4" t="n"/>
      <c r="I60" s="14" t="n">
        <v>3000</v>
      </c>
      <c r="J60" s="4" t="n"/>
      <c r="K60" s="4" t="n"/>
      <c r="L60" s="4" t="n"/>
      <c r="M60" s="4" t="n"/>
      <c r="N60" s="12" t="n"/>
      <c r="O60" s="13">
        <f>IF(N60="","",N60*(1+$D$3*1.19))</f>
        <v/>
      </c>
      <c r="P60" s="4" t="inlineStr">
        <is>
          <t>Si</t>
        </is>
      </c>
      <c r="Q60" s="7" t="inlineStr">
        <is>
          <t>Mínimo $3.000 · 4 UNIDAD · + IVA · 100% online</t>
        </is>
      </c>
      <c r="R60" s="4" t="inlineStr">
        <is>
          <t>https://www.cgrchile.com/98458/</t>
        </is>
      </c>
    </row>
    <row r="61">
      <c r="A61" s="4" t="n">
        <v>57</v>
      </c>
      <c r="B61" s="4" t="inlineStr">
        <is>
          <t>Lote 57</t>
        </is>
      </c>
      <c r="C61" s="4" t="inlineStr">
        <is>
          <t>PUFF REDONDO TELA GRIS</t>
        </is>
      </c>
      <c r="D61" s="4" t="inlineStr"/>
      <c r="E61" s="4" t="inlineStr"/>
      <c r="F61" s="4" t="inlineStr"/>
      <c r="G61" s="4" t="n"/>
      <c r="H61" s="4" t="n"/>
      <c r="I61" s="14" t="n">
        <v>4000</v>
      </c>
      <c r="J61" s="4" t="n"/>
      <c r="K61" s="4" t="n"/>
      <c r="L61" s="4" t="n"/>
      <c r="M61" s="4" t="n"/>
      <c r="N61" s="12" t="n"/>
      <c r="O61" s="13">
        <f>IF(N61="","",N61*(1+$D$3*1.19))</f>
        <v/>
      </c>
      <c r="P61" s="4" t="inlineStr">
        <is>
          <t>Si</t>
        </is>
      </c>
      <c r="Q61" s="7" t="inlineStr">
        <is>
          <t>Mínimo $4.000 · 6 UNIDAD · + IVA · 100% online</t>
        </is>
      </c>
      <c r="R61" s="4" t="inlineStr">
        <is>
          <t>https://www.cgrchile.com/98458/</t>
        </is>
      </c>
    </row>
    <row r="62">
      <c r="A62" s="4" t="n">
        <v>58</v>
      </c>
      <c r="B62" s="4" t="inlineStr">
        <is>
          <t>Lote 58</t>
        </is>
      </c>
      <c r="C62" s="4" t="inlineStr">
        <is>
          <t>PUFF REDONDO TELA GRIS</t>
        </is>
      </c>
      <c r="D62" s="4" t="inlineStr"/>
      <c r="E62" s="4" t="inlineStr"/>
      <c r="F62" s="4" t="inlineStr"/>
      <c r="G62" s="4" t="n"/>
      <c r="H62" s="4" t="n"/>
      <c r="I62" s="14" t="n">
        <v>4000</v>
      </c>
      <c r="J62" s="4" t="n"/>
      <c r="K62" s="4" t="n"/>
      <c r="L62" s="4" t="n"/>
      <c r="M62" s="4" t="n"/>
      <c r="N62" s="12" t="n"/>
      <c r="O62" s="13">
        <f>IF(N62="","",N62*(1+$D$3*1.19))</f>
        <v/>
      </c>
      <c r="P62" s="4" t="inlineStr">
        <is>
          <t>Si</t>
        </is>
      </c>
      <c r="Q62" s="7" t="inlineStr">
        <is>
          <t>Mínimo $4.000 · 6 UNIDAD · + IVA · 100% online</t>
        </is>
      </c>
      <c r="R62" s="4" t="inlineStr">
        <is>
          <t>https://www.cgrchile.com/98458/</t>
        </is>
      </c>
    </row>
    <row r="63">
      <c r="A63" s="4" t="n">
        <v>59</v>
      </c>
      <c r="B63" s="4" t="inlineStr">
        <is>
          <t>Lote 59</t>
        </is>
      </c>
      <c r="C63" s="4" t="inlineStr">
        <is>
          <t>PUFF RECTANGULAR TELA GRIS</t>
        </is>
      </c>
      <c r="D63" s="4" t="inlineStr"/>
      <c r="E63" s="4" t="inlineStr"/>
      <c r="F63" s="4" t="inlineStr"/>
      <c r="G63" s="4" t="n"/>
      <c r="H63" s="4" t="n"/>
      <c r="I63" s="14" t="n">
        <v>4000</v>
      </c>
      <c r="J63" s="4" t="n"/>
      <c r="K63" s="4" t="n"/>
      <c r="L63" s="4" t="n"/>
      <c r="M63" s="4" t="n"/>
      <c r="N63" s="12" t="n"/>
      <c r="O63" s="13">
        <f>IF(N63="","",N63*(1+$D$3*1.19))</f>
        <v/>
      </c>
      <c r="P63" s="4" t="inlineStr">
        <is>
          <t>Si</t>
        </is>
      </c>
      <c r="Q63" s="7" t="inlineStr">
        <is>
          <t>Mínimo $4.000 · 5 UNIDAD · + IVA · 100% online</t>
        </is>
      </c>
      <c r="R63" s="4" t="inlineStr">
        <is>
          <t>https://www.cgrchile.com/98458/</t>
        </is>
      </c>
    </row>
    <row r="64">
      <c r="A64" s="4" t="n">
        <v>60</v>
      </c>
      <c r="B64" s="4" t="inlineStr">
        <is>
          <t>Lote 60</t>
        </is>
      </c>
      <c r="C64" s="4" t="inlineStr">
        <is>
          <t>MESA CORCHETE MADERA</t>
        </is>
      </c>
      <c r="D64" s="4" t="inlineStr"/>
      <c r="E64" s="4" t="inlineStr"/>
      <c r="F64" s="4" t="inlineStr"/>
      <c r="G64" s="4" t="n"/>
      <c r="H64" s="4" t="n"/>
      <c r="I64" s="14" t="n">
        <v>4000</v>
      </c>
      <c r="J64" s="4" t="n"/>
      <c r="K64" s="4" t="n"/>
      <c r="L64" s="4" t="n"/>
      <c r="M64" s="4" t="n"/>
      <c r="N64" s="12" t="n"/>
      <c r="O64" s="13">
        <f>IF(N64="","",N64*(1+$D$3*1.19))</f>
        <v/>
      </c>
      <c r="P64" s="4" t="inlineStr">
        <is>
          <t>Si</t>
        </is>
      </c>
      <c r="Q64" s="7" t="inlineStr">
        <is>
          <t>Mínimo $4.000 · 4 UNIDAD · + IVA · 100% online</t>
        </is>
      </c>
      <c r="R64" s="4" t="inlineStr">
        <is>
          <t>https://www.cgrchile.com/98458/</t>
        </is>
      </c>
    </row>
    <row r="65">
      <c r="A65" s="4" t="n">
        <v>61</v>
      </c>
      <c r="B65" s="4" t="inlineStr">
        <is>
          <t>Lote 61</t>
        </is>
      </c>
      <c r="C65" s="4" t="inlineStr">
        <is>
          <t>MESA CORCHETE MADERA</t>
        </is>
      </c>
      <c r="D65" s="4" t="inlineStr"/>
      <c r="E65" s="4" t="inlineStr"/>
      <c r="F65" s="4" t="inlineStr"/>
      <c r="G65" s="4" t="n"/>
      <c r="H65" s="4" t="n"/>
      <c r="I65" s="14" t="n">
        <v>4000</v>
      </c>
      <c r="J65" s="4" t="n"/>
      <c r="K65" s="4" t="n"/>
      <c r="L65" s="4" t="n"/>
      <c r="M65" s="4" t="n"/>
      <c r="N65" s="12" t="n"/>
      <c r="O65" s="13">
        <f>IF(N65="","",N65*(1+$D$3*1.19))</f>
        <v/>
      </c>
      <c r="P65" s="4" t="inlineStr">
        <is>
          <t>Si</t>
        </is>
      </c>
      <c r="Q65" s="7" t="inlineStr">
        <is>
          <t>Mínimo $4.000 · 4 UNIDAD · + IVA · 100% online</t>
        </is>
      </c>
      <c r="R65" s="4" t="inlineStr">
        <is>
          <t>https://www.cgrchile.com/98458/</t>
        </is>
      </c>
    </row>
    <row r="66">
      <c r="A66" s="4" t="n">
        <v>62</v>
      </c>
      <c r="B66" s="4" t="inlineStr">
        <is>
          <t>Lote 62</t>
        </is>
      </c>
      <c r="C66" s="4" t="inlineStr">
        <is>
          <t>SILLONES BLANCO</t>
        </is>
      </c>
      <c r="D66" s="4" t="inlineStr"/>
      <c r="E66" s="4" t="inlineStr"/>
      <c r="F66" s="4" t="inlineStr"/>
      <c r="G66" s="4" t="n"/>
      <c r="H66" s="4" t="n"/>
      <c r="I66" s="14" t="n">
        <v>5000</v>
      </c>
      <c r="J66" s="4" t="n"/>
      <c r="K66" s="4" t="n"/>
      <c r="L66" s="4" t="n"/>
      <c r="M66" s="4" t="n"/>
      <c r="N66" s="12" t="n"/>
      <c r="O66" s="13">
        <f>IF(N66="","",N66*(1+$D$3*1.19))</f>
        <v/>
      </c>
      <c r="P66" s="4" t="inlineStr">
        <is>
          <t>Si</t>
        </is>
      </c>
      <c r="Q66" s="7" t="inlineStr">
        <is>
          <t>Mínimo $5.000 · 2 UNIDAD · + IVA · 100% online</t>
        </is>
      </c>
      <c r="R66" s="4" t="inlineStr">
        <is>
          <t>https://www.cgrchile.com/98458/</t>
        </is>
      </c>
    </row>
    <row r="67">
      <c r="A67" s="4" t="n">
        <v>63</v>
      </c>
      <c r="B67" s="4" t="inlineStr">
        <is>
          <t>Lote 63</t>
        </is>
      </c>
      <c r="C67" s="4" t="inlineStr">
        <is>
          <t>SILLON CUERINA NEGRO</t>
        </is>
      </c>
      <c r="D67" s="4" t="inlineStr"/>
      <c r="E67" s="4" t="inlineStr"/>
      <c r="F67" s="4" t="inlineStr"/>
      <c r="G67" s="4" t="n"/>
      <c r="H67" s="4" t="n"/>
      <c r="I67" s="14" t="n">
        <v>5000</v>
      </c>
      <c r="J67" s="4" t="n"/>
      <c r="K67" s="4" t="n"/>
      <c r="L67" s="4" t="n"/>
      <c r="M67" s="4" t="n"/>
      <c r="N67" s="12" t="n"/>
      <c r="O67" s="13">
        <f>IF(N67="","",N67*(1+$D$3*1.19))</f>
        <v/>
      </c>
      <c r="P67" s="4" t="inlineStr">
        <is>
          <t>Si</t>
        </is>
      </c>
      <c r="Q67" s="7" t="inlineStr">
        <is>
          <t>Mínimo $5.000 · 2 UNIDAD · + IVA · 100% online</t>
        </is>
      </c>
      <c r="R67" s="4" t="inlineStr">
        <is>
          <t>https://www.cgrchile.com/98458/</t>
        </is>
      </c>
    </row>
    <row r="68">
      <c r="A68" s="4" t="n">
        <v>64</v>
      </c>
      <c r="B68" s="4" t="inlineStr">
        <is>
          <t>Lote 64</t>
        </is>
      </c>
      <c r="C68" s="4" t="inlineStr">
        <is>
          <t>SILLA VISITA GRIS</t>
        </is>
      </c>
      <c r="D68" s="4" t="inlineStr"/>
      <c r="E68" s="4" t="inlineStr"/>
      <c r="F68" s="4" t="inlineStr"/>
      <c r="G68" s="4" t="n"/>
      <c r="H68" s="4" t="n"/>
      <c r="I68" s="14" t="n">
        <v>5000</v>
      </c>
      <c r="J68" s="4" t="n"/>
      <c r="K68" s="4" t="n"/>
      <c r="L68" s="4" t="n"/>
      <c r="M68" s="4" t="n"/>
      <c r="N68" s="12" t="n"/>
      <c r="O68" s="13">
        <f>IF(N68="","",N68*(1+$D$3*1.19))</f>
        <v/>
      </c>
      <c r="P68" s="4" t="inlineStr">
        <is>
          <t>Si</t>
        </is>
      </c>
      <c r="Q68" s="7" t="inlineStr">
        <is>
          <t>Mínimo $5.000 · 6 UNIDAD · + IVA · 100% online</t>
        </is>
      </c>
      <c r="R68" s="4" t="inlineStr">
        <is>
          <t>https://www.cgrchile.com/98458/</t>
        </is>
      </c>
    </row>
    <row r="69">
      <c r="A69" s="4" t="n">
        <v>65</v>
      </c>
      <c r="B69" s="4" t="inlineStr">
        <is>
          <t>Lote 65</t>
        </is>
      </c>
      <c r="C69" s="4" t="inlineStr">
        <is>
          <t>SILLA TABURETE PLASTICO ALTA ROJO/BLANCO</t>
        </is>
      </c>
      <c r="D69" s="4" t="inlineStr"/>
      <c r="E69" s="4" t="inlineStr"/>
      <c r="F69" s="4" t="inlineStr"/>
      <c r="G69" s="4" t="n"/>
      <c r="H69" s="4" t="n"/>
      <c r="I69" s="14" t="n">
        <v>5000</v>
      </c>
      <c r="J69" s="4" t="n"/>
      <c r="K69" s="4" t="n"/>
      <c r="L69" s="4" t="n"/>
      <c r="M69" s="4" t="n"/>
      <c r="N69" s="12" t="n"/>
      <c r="O69" s="13">
        <f>IF(N69="","",N69*(1+$D$3*1.19))</f>
        <v/>
      </c>
      <c r="P69" s="4" t="inlineStr">
        <is>
          <t>Si</t>
        </is>
      </c>
      <c r="Q69" s="7" t="inlineStr">
        <is>
          <t>Mínimo $5.000 · 7 UNIDAD · + IVA · 100% online</t>
        </is>
      </c>
      <c r="R69" s="4" t="inlineStr">
        <is>
          <t>https://www.cgrchile.com/98458/</t>
        </is>
      </c>
    </row>
    <row r="70">
      <c r="A70" s="4" t="n">
        <v>66</v>
      </c>
      <c r="B70" s="4" t="inlineStr">
        <is>
          <t>Lote 66</t>
        </is>
      </c>
      <c r="C70" s="4" t="inlineStr">
        <is>
          <t>SILLA TABURETE PLASTICO ALTA ROJO/BLANCO</t>
        </is>
      </c>
      <c r="D70" s="4" t="inlineStr"/>
      <c r="E70" s="4" t="inlineStr"/>
      <c r="F70" s="4" t="inlineStr"/>
      <c r="G70" s="4" t="n"/>
      <c r="H70" s="4" t="n"/>
      <c r="I70" s="14" t="n">
        <v>5000</v>
      </c>
      <c r="J70" s="4" t="n"/>
      <c r="K70" s="4" t="n"/>
      <c r="L70" s="4" t="n"/>
      <c r="M70" s="4" t="n"/>
      <c r="N70" s="12" t="n"/>
      <c r="O70" s="13">
        <f>IF(N70="","",N70*(1+$D$3*1.19))</f>
        <v/>
      </c>
      <c r="P70" s="4" t="inlineStr">
        <is>
          <t>Si</t>
        </is>
      </c>
      <c r="Q70" s="7" t="inlineStr">
        <is>
          <t>Mínimo $5.000 · 7 UNIDAD · + IVA · 100% online</t>
        </is>
      </c>
      <c r="R70" s="4" t="inlineStr">
        <is>
          <t>https://www.cgrchile.com/98458/</t>
        </is>
      </c>
    </row>
    <row r="71">
      <c r="A71" s="4" t="n">
        <v>67</v>
      </c>
      <c r="B71" s="4" t="inlineStr">
        <is>
          <t>Lote 67</t>
        </is>
      </c>
      <c r="C71" s="4" t="inlineStr">
        <is>
          <t>SILLAS MALLAS COLORES</t>
        </is>
      </c>
      <c r="D71" s="4" t="inlineStr"/>
      <c r="E71" s="4" t="inlineStr"/>
      <c r="F71" s="4" t="inlineStr"/>
      <c r="G71" s="4" t="n"/>
      <c r="H71" s="4" t="n"/>
      <c r="I71" s="14" t="n">
        <v>5000</v>
      </c>
      <c r="J71" s="4" t="n"/>
      <c r="K71" s="4" t="n"/>
      <c r="L71" s="4" t="n"/>
      <c r="M71" s="4" t="n"/>
      <c r="N71" s="12" t="n"/>
      <c r="O71" s="13">
        <f>IF(N71="","",N71*(1+$D$3*1.19))</f>
        <v/>
      </c>
      <c r="P71" s="4" t="inlineStr">
        <is>
          <t>Si</t>
        </is>
      </c>
      <c r="Q71" s="7" t="inlineStr">
        <is>
          <t>Mínimo $5.000 · 7 UNIDAD · + IVA · 100% online</t>
        </is>
      </c>
      <c r="R71" s="4" t="inlineStr">
        <is>
          <t>https://www.cgrchile.com/98458/</t>
        </is>
      </c>
    </row>
    <row r="72">
      <c r="A72" s="4" t="n">
        <v>68</v>
      </c>
      <c r="B72" s="4" t="inlineStr">
        <is>
          <t>Lote 68</t>
        </is>
      </c>
      <c r="C72" s="4" t="inlineStr">
        <is>
          <t>SILLAS MALLAS COLORES</t>
        </is>
      </c>
      <c r="D72" s="4" t="inlineStr"/>
      <c r="E72" s="4" t="inlineStr"/>
      <c r="F72" s="4" t="inlineStr"/>
      <c r="G72" s="4" t="n"/>
      <c r="H72" s="4" t="n"/>
      <c r="I72" s="14" t="n">
        <v>5000</v>
      </c>
      <c r="J72" s="4" t="n"/>
      <c r="K72" s="4" t="n"/>
      <c r="L72" s="4" t="n"/>
      <c r="M72" s="4" t="n"/>
      <c r="N72" s="12" t="n"/>
      <c r="O72" s="13">
        <f>IF(N72="","",N72*(1+$D$3*1.19))</f>
        <v/>
      </c>
      <c r="P72" s="4" t="inlineStr">
        <is>
          <t>Si</t>
        </is>
      </c>
      <c r="Q72" s="7" t="inlineStr">
        <is>
          <t>Mínimo $5.000 · 8 UNIDAD · + IVA · 100% online</t>
        </is>
      </c>
      <c r="R72" s="4" t="inlineStr">
        <is>
          <t>https://www.cgrchile.com/98458/</t>
        </is>
      </c>
    </row>
    <row r="73">
      <c r="A73" s="4" t="n">
        <v>69</v>
      </c>
      <c r="B73" s="4" t="inlineStr">
        <is>
          <t>Lote 69</t>
        </is>
      </c>
      <c r="C73" s="4" t="inlineStr">
        <is>
          <t>SILLA PIEL Y MALLA TORRE CORPORATIVA</t>
        </is>
      </c>
      <c r="D73" s="4" t="inlineStr"/>
      <c r="E73" s="4" t="inlineStr"/>
      <c r="F73" s="4" t="inlineStr"/>
      <c r="G73" s="4" t="n"/>
      <c r="H73" s="4" t="n"/>
      <c r="I73" s="14" t="n">
        <v>5000</v>
      </c>
      <c r="J73" s="4" t="n"/>
      <c r="K73" s="4" t="n"/>
      <c r="L73" s="4" t="n"/>
      <c r="M73" s="4" t="n"/>
      <c r="N73" s="12" t="n"/>
      <c r="O73" s="13">
        <f>IF(N73="","",N73*(1+$D$3*1.19))</f>
        <v/>
      </c>
      <c r="P73" s="4" t="inlineStr">
        <is>
          <t>Si</t>
        </is>
      </c>
      <c r="Q73" s="7" t="inlineStr">
        <is>
          <t>Mínimo $5.000 · 10 UNIDAD · + IVA · 100% online</t>
        </is>
      </c>
      <c r="R73" s="4" t="inlineStr">
        <is>
          <t>https://www.cgrchile.com/98458/</t>
        </is>
      </c>
    </row>
    <row r="74">
      <c r="A74" s="4" t="n">
        <v>70</v>
      </c>
      <c r="B74" s="4" t="inlineStr">
        <is>
          <t>Lote 70</t>
        </is>
      </c>
      <c r="C74" s="4" t="inlineStr">
        <is>
          <t>SILLA PIEL Y MALLA TORRE CORPORATIVA</t>
        </is>
      </c>
      <c r="D74" s="4" t="inlineStr"/>
      <c r="E74" s="4" t="inlineStr"/>
      <c r="F74" s="4" t="inlineStr"/>
      <c r="G74" s="4" t="n"/>
      <c r="H74" s="4" t="n"/>
      <c r="I74" s="14" t="n">
        <v>5000</v>
      </c>
      <c r="J74" s="4" t="n"/>
      <c r="K74" s="4" t="n"/>
      <c r="L74" s="4" t="n"/>
      <c r="M74" s="4" t="n"/>
      <c r="N74" s="12" t="n"/>
      <c r="O74" s="13">
        <f>IF(N74="","",N74*(1+$D$3*1.19))</f>
        <v/>
      </c>
      <c r="P74" s="4" t="inlineStr">
        <is>
          <t>Si</t>
        </is>
      </c>
      <c r="Q74" s="7" t="inlineStr">
        <is>
          <t>Mínimo $5.000 · 10 UNIDAD · + IVA · 100% online</t>
        </is>
      </c>
      <c r="R74" s="4" t="inlineStr">
        <is>
          <t>https://www.cgrchile.com/98458/</t>
        </is>
      </c>
    </row>
    <row r="75">
      <c r="A75" s="4" t="n">
        <v>71</v>
      </c>
      <c r="B75" s="4" t="inlineStr">
        <is>
          <t>Lote 71</t>
        </is>
      </c>
      <c r="C75" s="4" t="inlineStr">
        <is>
          <t>SILLA PIEL Y MALLA TORRE CORPORATIVA</t>
        </is>
      </c>
      <c r="D75" s="4" t="inlineStr"/>
      <c r="E75" s="4" t="inlineStr"/>
      <c r="F75" s="4" t="inlineStr"/>
      <c r="G75" s="4" t="n"/>
      <c r="H75" s="4" t="n"/>
      <c r="I75" s="14" t="n">
        <v>5000</v>
      </c>
      <c r="J75" s="4" t="n"/>
      <c r="K75" s="4" t="n"/>
      <c r="L75" s="4" t="n"/>
      <c r="M75" s="4" t="n"/>
      <c r="N75" s="12" t="n"/>
      <c r="O75" s="13">
        <f>IF(N75="","",N75*(1+$D$3*1.19))</f>
        <v/>
      </c>
      <c r="P75" s="4" t="inlineStr">
        <is>
          <t>Si</t>
        </is>
      </c>
      <c r="Q75" s="7" t="inlineStr">
        <is>
          <t>Mínimo $5.000 · 10 UNIDAD · + IVA · 100% online</t>
        </is>
      </c>
      <c r="R75" s="4" t="inlineStr">
        <is>
          <t>https://www.cgrchile.com/98458/</t>
        </is>
      </c>
    </row>
    <row r="76">
      <c r="A76" s="4" t="n">
        <v>72</v>
      </c>
      <c r="B76" s="4" t="inlineStr">
        <is>
          <t>Lote 72</t>
        </is>
      </c>
      <c r="C76" s="4" t="inlineStr">
        <is>
          <t>SILLA PIEL Y MALLA TORRE CORPORATIVA</t>
        </is>
      </c>
      <c r="D76" s="4" t="inlineStr"/>
      <c r="E76" s="4" t="inlineStr"/>
      <c r="F76" s="4" t="inlineStr"/>
      <c r="G76" s="4" t="n"/>
      <c r="H76" s="4" t="n"/>
      <c r="I76" s="14" t="n">
        <v>5000</v>
      </c>
      <c r="J76" s="4" t="n"/>
      <c r="K76" s="4" t="n"/>
      <c r="L76" s="4" t="n"/>
      <c r="M76" s="4" t="n"/>
      <c r="N76" s="12" t="n"/>
      <c r="O76" s="13">
        <f>IF(N76="","",N76*(1+$D$3*1.19))</f>
        <v/>
      </c>
      <c r="P76" s="4" t="inlineStr">
        <is>
          <t>Si</t>
        </is>
      </c>
      <c r="Q76" s="7" t="inlineStr">
        <is>
          <t>Mínimo $5.000 · 10 UNIDAD · + IVA · 100% online</t>
        </is>
      </c>
      <c r="R76" s="4" t="inlineStr">
        <is>
          <t>https://www.cgrchile.com/98458/</t>
        </is>
      </c>
    </row>
    <row r="77">
      <c r="A77" s="4" t="n">
        <v>73</v>
      </c>
      <c r="B77" s="4" t="inlineStr">
        <is>
          <t>Lote 73</t>
        </is>
      </c>
      <c r="C77" s="4" t="inlineStr">
        <is>
          <t>SILLA PIEL Y MALLA TORRE CORPORATIVA</t>
        </is>
      </c>
      <c r="D77" s="4" t="inlineStr"/>
      <c r="E77" s="4" t="inlineStr"/>
      <c r="F77" s="4" t="inlineStr"/>
      <c r="G77" s="4" t="n"/>
      <c r="H77" s="4" t="n"/>
      <c r="I77" s="14" t="n">
        <v>5000</v>
      </c>
      <c r="J77" s="4" t="n"/>
      <c r="K77" s="4" t="n"/>
      <c r="L77" s="4" t="n"/>
      <c r="M77" s="4" t="n"/>
      <c r="N77" s="12" t="n"/>
      <c r="O77" s="13">
        <f>IF(N77="","",N77*(1+$D$3*1.19))</f>
        <v/>
      </c>
      <c r="P77" s="4" t="inlineStr">
        <is>
          <t>Si</t>
        </is>
      </c>
      <c r="Q77" s="7" t="inlineStr">
        <is>
          <t>Mínimo $5.000 · 10 UNIDAD · + IVA · 100% online</t>
        </is>
      </c>
      <c r="R77" s="4" t="inlineStr">
        <is>
          <t>https://www.cgrchile.com/98458/</t>
        </is>
      </c>
    </row>
    <row r="78">
      <c r="A78" s="4" t="n">
        <v>74</v>
      </c>
      <c r="B78" s="4" t="inlineStr">
        <is>
          <t>Lote 74</t>
        </is>
      </c>
      <c r="C78" s="4" t="inlineStr">
        <is>
          <t>SILLA PIEL Y MALLA TORRE CORPORATIVA</t>
        </is>
      </c>
      <c r="D78" s="4" t="inlineStr"/>
      <c r="E78" s="4" t="inlineStr"/>
      <c r="F78" s="4" t="inlineStr"/>
      <c r="G78" s="4" t="n"/>
      <c r="H78" s="4" t="n"/>
      <c r="I78" s="14" t="n">
        <v>5000</v>
      </c>
      <c r="J78" s="4" t="n"/>
      <c r="K78" s="4" t="n"/>
      <c r="L78" s="4" t="n"/>
      <c r="M78" s="4" t="n"/>
      <c r="N78" s="12" t="n"/>
      <c r="O78" s="13">
        <f>IF(N78="","",N78*(1+$D$3*1.19))</f>
        <v/>
      </c>
      <c r="P78" s="4" t="inlineStr">
        <is>
          <t>Si</t>
        </is>
      </c>
      <c r="Q78" s="7" t="inlineStr">
        <is>
          <t>Mínimo $5.000 · 10 UNIDAD · + IVA · 100% online</t>
        </is>
      </c>
      <c r="R78" s="4" t="inlineStr">
        <is>
          <t>https://www.cgrchile.com/98458/</t>
        </is>
      </c>
    </row>
    <row r="79">
      <c r="A79" s="4" t="n">
        <v>75</v>
      </c>
      <c r="B79" s="4" t="inlineStr">
        <is>
          <t>Lote 75</t>
        </is>
      </c>
      <c r="C79" s="4" t="inlineStr">
        <is>
          <t>SILLA PIEL Y MALLA TORRE CORPORATIVA</t>
        </is>
      </c>
      <c r="D79" s="4" t="inlineStr"/>
      <c r="E79" s="4" t="inlineStr"/>
      <c r="F79" s="4" t="inlineStr"/>
      <c r="G79" s="4" t="n"/>
      <c r="H79" s="4" t="n"/>
      <c r="I79" s="14" t="n">
        <v>5000</v>
      </c>
      <c r="J79" s="4" t="n"/>
      <c r="K79" s="4" t="n"/>
      <c r="L79" s="4" t="n"/>
      <c r="M79" s="4" t="n"/>
      <c r="N79" s="12" t="n"/>
      <c r="O79" s="13">
        <f>IF(N79="","",N79*(1+$D$3*1.19))</f>
        <v/>
      </c>
      <c r="P79" s="4" t="inlineStr">
        <is>
          <t>Si</t>
        </is>
      </c>
      <c r="Q79" s="7" t="inlineStr">
        <is>
          <t>Mínimo $5.000 · 10 UNIDAD · + IVA · 100% online</t>
        </is>
      </c>
      <c r="R79" s="4" t="inlineStr">
        <is>
          <t>https://www.cgrchile.com/98458/</t>
        </is>
      </c>
    </row>
    <row r="80">
      <c r="A80" s="4" t="n">
        <v>76</v>
      </c>
      <c r="B80" s="4" t="inlineStr">
        <is>
          <t>Lote 76</t>
        </is>
      </c>
      <c r="C80" s="4" t="inlineStr">
        <is>
          <t>SILLA PIEL Y MALLA TORRE CORPORATIVA</t>
        </is>
      </c>
      <c r="D80" s="4" t="inlineStr"/>
      <c r="E80" s="4" t="inlineStr"/>
      <c r="F80" s="4" t="inlineStr"/>
      <c r="G80" s="4" t="n"/>
      <c r="H80" s="4" t="n"/>
      <c r="I80" s="14" t="n">
        <v>5000</v>
      </c>
      <c r="J80" s="4" t="n"/>
      <c r="K80" s="4" t="n"/>
      <c r="L80" s="4" t="n"/>
      <c r="M80" s="4" t="n"/>
      <c r="N80" s="12" t="n"/>
      <c r="O80" s="13">
        <f>IF(N80="","",N80*(1+$D$3*1.19))</f>
        <v/>
      </c>
      <c r="P80" s="4" t="inlineStr">
        <is>
          <t>Si</t>
        </is>
      </c>
      <c r="Q80" s="7" t="inlineStr">
        <is>
          <t>Mínimo $5.000 · 10 UNIDAD · + IVA · 100% online</t>
        </is>
      </c>
      <c r="R80" s="4" t="inlineStr">
        <is>
          <t>https://www.cgrchile.com/98458/</t>
        </is>
      </c>
    </row>
    <row r="81">
      <c r="A81" s="4" t="n">
        <v>77</v>
      </c>
      <c r="B81" s="4" t="inlineStr">
        <is>
          <t>Lote 77</t>
        </is>
      </c>
      <c r="C81" s="4" t="inlineStr">
        <is>
          <t>SILLA PIEL Y MALLA TORRE CORPORATIVA</t>
        </is>
      </c>
      <c r="D81" s="4" t="inlineStr"/>
      <c r="E81" s="4" t="inlineStr"/>
      <c r="F81" s="4" t="inlineStr"/>
      <c r="G81" s="4" t="n"/>
      <c r="H81" s="4" t="n"/>
      <c r="I81" s="14" t="n">
        <v>5000</v>
      </c>
      <c r="J81" s="4" t="n"/>
      <c r="K81" s="4" t="n"/>
      <c r="L81" s="4" t="n"/>
      <c r="M81" s="4" t="n"/>
      <c r="N81" s="12" t="n"/>
      <c r="O81" s="13">
        <f>IF(N81="","",N81*(1+$D$3*1.19))</f>
        <v/>
      </c>
      <c r="P81" s="4" t="inlineStr">
        <is>
          <t>Si</t>
        </is>
      </c>
      <c r="Q81" s="7" t="inlineStr">
        <is>
          <t>Mínimo $5.000 · 10 UNIDAD · + IVA · 100% online</t>
        </is>
      </c>
      <c r="R81" s="4" t="inlineStr">
        <is>
          <t>https://www.cgrchile.com/98458/</t>
        </is>
      </c>
    </row>
    <row r="82">
      <c r="A82" s="4" t="n">
        <v>78</v>
      </c>
      <c r="B82" s="4" t="inlineStr">
        <is>
          <t>Lote 78</t>
        </is>
      </c>
      <c r="C82" s="4" t="inlineStr">
        <is>
          <t>SILLA PIEL Y MALLA TORRE CORPORATIVA</t>
        </is>
      </c>
      <c r="D82" s="4" t="inlineStr"/>
      <c r="E82" s="4" t="inlineStr"/>
      <c r="F82" s="4" t="inlineStr"/>
      <c r="G82" s="4" t="n"/>
      <c r="H82" s="4" t="n"/>
      <c r="I82" s="14" t="n">
        <v>5000</v>
      </c>
      <c r="J82" s="4" t="n"/>
      <c r="K82" s="4" t="n"/>
      <c r="L82" s="4" t="n"/>
      <c r="M82" s="4" t="n"/>
      <c r="N82" s="12" t="n"/>
      <c r="O82" s="13">
        <f>IF(N82="","",N82*(1+$D$3*1.19))</f>
        <v/>
      </c>
      <c r="P82" s="4" t="inlineStr">
        <is>
          <t>Si</t>
        </is>
      </c>
      <c r="Q82" s="7" t="inlineStr">
        <is>
          <t>Mínimo $5.000 · 10 UNIDAD · + IVA · 100% online</t>
        </is>
      </c>
      <c r="R82" s="4" t="inlineStr">
        <is>
          <t>https://www.cgrchile.com/98458/</t>
        </is>
      </c>
    </row>
    <row r="83">
      <c r="A83" s="4" t="n">
        <v>79</v>
      </c>
      <c r="B83" s="4" t="inlineStr">
        <is>
          <t>Lote 79</t>
        </is>
      </c>
      <c r="C83" s="4" t="inlineStr">
        <is>
          <t>SILLA PIEL Y MALLA TORRE CORPORATIVA</t>
        </is>
      </c>
      <c r="D83" s="4" t="inlineStr"/>
      <c r="E83" s="4" t="inlineStr"/>
      <c r="F83" s="4" t="inlineStr"/>
      <c r="G83" s="4" t="n"/>
      <c r="H83" s="4" t="n"/>
      <c r="I83" s="14" t="n">
        <v>5000</v>
      </c>
      <c r="J83" s="4" t="n"/>
      <c r="K83" s="4" t="n"/>
      <c r="L83" s="4" t="n"/>
      <c r="M83" s="4" t="n"/>
      <c r="N83" s="12" t="n"/>
      <c r="O83" s="13">
        <f>IF(N83="","",N83*(1+$D$3*1.19))</f>
        <v/>
      </c>
      <c r="P83" s="4" t="inlineStr">
        <is>
          <t>Si</t>
        </is>
      </c>
      <c r="Q83" s="7" t="inlineStr">
        <is>
          <t>Mínimo $5.000 · 10 UNIDAD · + IVA · 100% online</t>
        </is>
      </c>
      <c r="R83" s="4" t="inlineStr">
        <is>
          <t>https://www.cgrchile.com/98458/</t>
        </is>
      </c>
    </row>
    <row r="84">
      <c r="A84" s="4" t="n">
        <v>80</v>
      </c>
      <c r="B84" s="4" t="inlineStr">
        <is>
          <t>Lote 80</t>
        </is>
      </c>
      <c r="C84" s="4" t="inlineStr">
        <is>
          <t>SILLA PIEL Y MALLA TORRE CORPORATIVA</t>
        </is>
      </c>
      <c r="D84" s="4" t="inlineStr"/>
      <c r="E84" s="4" t="inlineStr"/>
      <c r="F84" s="4" t="inlineStr"/>
      <c r="G84" s="4" t="n"/>
      <c r="H84" s="4" t="n"/>
      <c r="I84" s="14" t="n">
        <v>5000</v>
      </c>
      <c r="J84" s="4" t="n"/>
      <c r="K84" s="4" t="n"/>
      <c r="L84" s="4" t="n"/>
      <c r="M84" s="4" t="n"/>
      <c r="N84" s="12" t="n"/>
      <c r="O84" s="13">
        <f>IF(N84="","",N84*(1+$D$3*1.19))</f>
        <v/>
      </c>
      <c r="P84" s="4" t="inlineStr">
        <is>
          <t>Si</t>
        </is>
      </c>
      <c r="Q84" s="7" t="inlineStr">
        <is>
          <t>Mínimo $5.000 · 10 UNIDAD · + IVA · 100% online</t>
        </is>
      </c>
      <c r="R84" s="4" t="inlineStr">
        <is>
          <t>https://www.cgrchile.com/98458/</t>
        </is>
      </c>
    </row>
    <row r="85">
      <c r="A85" s="4" t="n">
        <v>81</v>
      </c>
      <c r="B85" s="4" t="inlineStr">
        <is>
          <t>Lote 81</t>
        </is>
      </c>
      <c r="C85" s="4" t="inlineStr">
        <is>
          <t>SILLA PIEL Y MALLA TORRE CORPORATIVA</t>
        </is>
      </c>
      <c r="D85" s="4" t="inlineStr"/>
      <c r="E85" s="4" t="inlineStr"/>
      <c r="F85" s="4" t="inlineStr"/>
      <c r="G85" s="4" t="n"/>
      <c r="H85" s="4" t="n"/>
      <c r="I85" s="14" t="n">
        <v>5000</v>
      </c>
      <c r="J85" s="4" t="n"/>
      <c r="K85" s="4" t="n"/>
      <c r="L85" s="4" t="n"/>
      <c r="M85" s="4" t="n"/>
      <c r="N85" s="12" t="n"/>
      <c r="O85" s="13">
        <f>IF(N85="","",N85*(1+$D$3*1.19))</f>
        <v/>
      </c>
      <c r="P85" s="4" t="inlineStr">
        <is>
          <t>Si</t>
        </is>
      </c>
      <c r="Q85" s="7" t="inlineStr">
        <is>
          <t>Mínimo $5.000 · 10 UNIDAD · + IVA · 100% online</t>
        </is>
      </c>
      <c r="R85" s="4" t="inlineStr">
        <is>
          <t>https://www.cgrchile.com/98458/</t>
        </is>
      </c>
    </row>
    <row r="86">
      <c r="A86" s="4" t="n">
        <v>82</v>
      </c>
      <c r="B86" s="4" t="inlineStr">
        <is>
          <t>Lote 82</t>
        </is>
      </c>
      <c r="C86" s="4" t="inlineStr">
        <is>
          <t>SILLA PIEL Y MALLA TORRE CORPORATIVA</t>
        </is>
      </c>
      <c r="D86" s="4" t="inlineStr"/>
      <c r="E86" s="4" t="inlineStr"/>
      <c r="F86" s="4" t="inlineStr"/>
      <c r="G86" s="4" t="n"/>
      <c r="H86" s="4" t="n"/>
      <c r="I86" s="14" t="n">
        <v>5000</v>
      </c>
      <c r="J86" s="4" t="n"/>
      <c r="K86" s="4" t="n"/>
      <c r="L86" s="4" t="n"/>
      <c r="M86" s="4" t="n"/>
      <c r="N86" s="12" t="n"/>
      <c r="O86" s="13">
        <f>IF(N86="","",N86*(1+$D$3*1.19))</f>
        <v/>
      </c>
      <c r="P86" s="4" t="inlineStr">
        <is>
          <t>Si</t>
        </is>
      </c>
      <c r="Q86" s="7" t="inlineStr">
        <is>
          <t>Mínimo $5.000 · 10 UNIDAD · + IVA · 100% online</t>
        </is>
      </c>
      <c r="R86" s="4" t="inlineStr">
        <is>
          <t>https://www.cgrchile.com/98458/</t>
        </is>
      </c>
    </row>
    <row r="87">
      <c r="A87" s="4" t="n">
        <v>83</v>
      </c>
      <c r="B87" s="4" t="inlineStr">
        <is>
          <t>Lote 83</t>
        </is>
      </c>
      <c r="C87" s="4" t="inlineStr">
        <is>
          <t>SILLA PIEL Y MALLA TORRE CORPORATIVA</t>
        </is>
      </c>
      <c r="D87" s="4" t="inlineStr"/>
      <c r="E87" s="4" t="inlineStr"/>
      <c r="F87" s="4" t="inlineStr"/>
      <c r="G87" s="4" t="n"/>
      <c r="H87" s="4" t="n"/>
      <c r="I87" s="14" t="n">
        <v>5000</v>
      </c>
      <c r="J87" s="4" t="n"/>
      <c r="K87" s="4" t="n"/>
      <c r="L87" s="4" t="n"/>
      <c r="M87" s="4" t="n"/>
      <c r="N87" s="12" t="n"/>
      <c r="O87" s="13">
        <f>IF(N87="","",N87*(1+$D$3*1.19))</f>
        <v/>
      </c>
      <c r="P87" s="4" t="inlineStr">
        <is>
          <t>Si</t>
        </is>
      </c>
      <c r="Q87" s="7" t="inlineStr">
        <is>
          <t>Mínimo $5.000 · 10 UNIDAD · + IVA · 100% online</t>
        </is>
      </c>
      <c r="R87" s="4" t="inlineStr">
        <is>
          <t>https://www.cgrchile.com/98458/</t>
        </is>
      </c>
    </row>
    <row r="88">
      <c r="A88" s="4" t="n">
        <v>84</v>
      </c>
      <c r="B88" s="4" t="inlineStr">
        <is>
          <t>Lote 84</t>
        </is>
      </c>
      <c r="C88" s="4" t="inlineStr">
        <is>
          <t>SILLA PIEL Y MALLA TORRE CORPORATIVA</t>
        </is>
      </c>
      <c r="D88" s="4" t="inlineStr"/>
      <c r="E88" s="4" t="inlineStr"/>
      <c r="F88" s="4" t="inlineStr"/>
      <c r="G88" s="4" t="n"/>
      <c r="H88" s="4" t="n"/>
      <c r="I88" s="14" t="n">
        <v>5000</v>
      </c>
      <c r="J88" s="4" t="n"/>
      <c r="K88" s="4" t="n"/>
      <c r="L88" s="4" t="n"/>
      <c r="M88" s="4" t="n"/>
      <c r="N88" s="12" t="n"/>
      <c r="O88" s="13">
        <f>IF(N88="","",N88*(1+$D$3*1.19))</f>
        <v/>
      </c>
      <c r="P88" s="4" t="inlineStr">
        <is>
          <t>Si</t>
        </is>
      </c>
      <c r="Q88" s="7" t="inlineStr">
        <is>
          <t>Mínimo $5.000 · 10 UNIDAD · + IVA · 100% online</t>
        </is>
      </c>
      <c r="R88" s="4" t="inlineStr">
        <is>
          <t>https://www.cgrchile.com/98458/</t>
        </is>
      </c>
    </row>
    <row r="89">
      <c r="A89" s="4" t="n">
        <v>85</v>
      </c>
      <c r="B89" s="4" t="inlineStr">
        <is>
          <t>Lote 85</t>
        </is>
      </c>
      <c r="C89" s="4" t="inlineStr">
        <is>
          <t>SILLA PIEL Y MALLA TORRE CORPORATIVA</t>
        </is>
      </c>
      <c r="D89" s="4" t="inlineStr"/>
      <c r="E89" s="4" t="inlineStr"/>
      <c r="F89" s="4" t="inlineStr"/>
      <c r="G89" s="4" t="n"/>
      <c r="H89" s="4" t="n"/>
      <c r="I89" s="14" t="n">
        <v>5000</v>
      </c>
      <c r="J89" s="4" t="n"/>
      <c r="K89" s="4" t="n"/>
      <c r="L89" s="4" t="n"/>
      <c r="M89" s="4" t="n"/>
      <c r="N89" s="12" t="n"/>
      <c r="O89" s="13">
        <f>IF(N89="","",N89*(1+$D$3*1.19))</f>
        <v/>
      </c>
      <c r="P89" s="4" t="inlineStr">
        <is>
          <t>Si</t>
        </is>
      </c>
      <c r="Q89" s="7" t="inlineStr">
        <is>
          <t>Mínimo $5.000 · 10 UNIDAD · + IVA · 100% online</t>
        </is>
      </c>
      <c r="R89" s="4" t="inlineStr">
        <is>
          <t>https://www.cgrchile.com/98458/</t>
        </is>
      </c>
    </row>
    <row r="90">
      <c r="A90" s="4" t="n">
        <v>86</v>
      </c>
      <c r="B90" s="4" t="inlineStr">
        <is>
          <t>Lote 86</t>
        </is>
      </c>
      <c r="C90" s="4" t="inlineStr">
        <is>
          <t>SILLA PIEL Y MALLA TORRE CORPORATIVA</t>
        </is>
      </c>
      <c r="D90" s="4" t="inlineStr"/>
      <c r="E90" s="4" t="inlineStr"/>
      <c r="F90" s="4" t="inlineStr"/>
      <c r="G90" s="4" t="n"/>
      <c r="H90" s="4" t="n"/>
      <c r="I90" s="14" t="n">
        <v>5000</v>
      </c>
      <c r="J90" s="4" t="n"/>
      <c r="K90" s="4" t="n"/>
      <c r="L90" s="4" t="n"/>
      <c r="M90" s="4" t="n"/>
      <c r="N90" s="12" t="n"/>
      <c r="O90" s="13">
        <f>IF(N90="","",N90*(1+$D$3*1.19))</f>
        <v/>
      </c>
      <c r="P90" s="4" t="inlineStr">
        <is>
          <t>Si</t>
        </is>
      </c>
      <c r="Q90" s="7" t="inlineStr">
        <is>
          <t>Mínimo $5.000 · 10 UNIDAD · + IVA · 100% online</t>
        </is>
      </c>
      <c r="R90" s="4" t="inlineStr">
        <is>
          <t>https://www.cgrchile.com/98458/</t>
        </is>
      </c>
    </row>
    <row r="91">
      <c r="A91" s="4" t="n">
        <v>87</v>
      </c>
      <c r="B91" s="4" t="inlineStr">
        <is>
          <t>Lote 87</t>
        </is>
      </c>
      <c r="C91" s="4" t="inlineStr">
        <is>
          <t>SILLA PIEL Y MALLA TORRE CORPORATIVA</t>
        </is>
      </c>
      <c r="D91" s="4" t="inlineStr"/>
      <c r="E91" s="4" t="inlineStr"/>
      <c r="F91" s="4" t="inlineStr"/>
      <c r="G91" s="4" t="n"/>
      <c r="H91" s="4" t="n"/>
      <c r="I91" s="14" t="n">
        <v>5000</v>
      </c>
      <c r="J91" s="4" t="n"/>
      <c r="K91" s="4" t="n"/>
      <c r="L91" s="4" t="n"/>
      <c r="M91" s="4" t="n"/>
      <c r="N91" s="12" t="n"/>
      <c r="O91" s="13">
        <f>IF(N91="","",N91*(1+$D$3*1.19))</f>
        <v/>
      </c>
      <c r="P91" s="4" t="inlineStr">
        <is>
          <t>Si</t>
        </is>
      </c>
      <c r="Q91" s="7" t="inlineStr">
        <is>
          <t>Mínimo $5.000 · 10 UNIDAD · + IVA · 100% online</t>
        </is>
      </c>
      <c r="R91" s="4" t="inlineStr">
        <is>
          <t>https://www.cgrchile.com/98458/</t>
        </is>
      </c>
    </row>
    <row r="92">
      <c r="A92" s="4" t="n">
        <v>88</v>
      </c>
      <c r="B92" s="4" t="inlineStr">
        <is>
          <t>Lote 88</t>
        </is>
      </c>
      <c r="C92" s="4" t="inlineStr">
        <is>
          <t>SILLA PIEL Y MALLA TORRE CORPORATIVA</t>
        </is>
      </c>
      <c r="D92" s="4" t="inlineStr"/>
      <c r="E92" s="4" t="inlineStr"/>
      <c r="F92" s="4" t="inlineStr"/>
      <c r="G92" s="4" t="n"/>
      <c r="H92" s="4" t="n"/>
      <c r="I92" s="14" t="n">
        <v>5000</v>
      </c>
      <c r="J92" s="4" t="n"/>
      <c r="K92" s="4" t="n"/>
      <c r="L92" s="4" t="n"/>
      <c r="M92" s="4" t="n"/>
      <c r="N92" s="12" t="n"/>
      <c r="O92" s="13">
        <f>IF(N92="","",N92*(1+$D$3*1.19))</f>
        <v/>
      </c>
      <c r="P92" s="4" t="inlineStr">
        <is>
          <t>Si</t>
        </is>
      </c>
      <c r="Q92" s="7" t="inlineStr">
        <is>
          <t>Mínimo $5.000 · 10 UNIDAD · + IVA · 100% online</t>
        </is>
      </c>
      <c r="R92" s="4" t="inlineStr">
        <is>
          <t>https://www.cgrchile.com/98458/</t>
        </is>
      </c>
    </row>
    <row r="93">
      <c r="A93" s="4" t="n">
        <v>89</v>
      </c>
      <c r="B93" s="4" t="inlineStr">
        <is>
          <t>Lote 89</t>
        </is>
      </c>
      <c r="C93" s="4" t="inlineStr">
        <is>
          <t>SILLA PIEL Y MALLA TORRE CORPORATIVA</t>
        </is>
      </c>
      <c r="D93" s="4" t="inlineStr"/>
      <c r="E93" s="4" t="inlineStr"/>
      <c r="F93" s="4" t="inlineStr"/>
      <c r="G93" s="4" t="n"/>
      <c r="H93" s="4" t="n"/>
      <c r="I93" s="14" t="n">
        <v>5000</v>
      </c>
      <c r="J93" s="4" t="n"/>
      <c r="K93" s="4" t="n"/>
      <c r="L93" s="4" t="n"/>
      <c r="M93" s="4" t="n"/>
      <c r="N93" s="12" t="n"/>
      <c r="O93" s="13">
        <f>IF(N93="","",N93*(1+$D$3*1.19))</f>
        <v/>
      </c>
      <c r="P93" s="4" t="inlineStr">
        <is>
          <t>Si</t>
        </is>
      </c>
      <c r="Q93" s="7" t="inlineStr">
        <is>
          <t>Mínimo $5.000 · 10 UNIDAD · + IVA · 100% online</t>
        </is>
      </c>
      <c r="R93" s="4" t="inlineStr">
        <is>
          <t>https://www.cgrchile.com/98458/</t>
        </is>
      </c>
    </row>
    <row r="94">
      <c r="A94" s="4" t="n">
        <v>90</v>
      </c>
      <c r="B94" s="4" t="inlineStr">
        <is>
          <t>Lote 90</t>
        </is>
      </c>
      <c r="C94" s="4" t="inlineStr">
        <is>
          <t>SILLA PIEL Y MALLA TORRE CORPORATIVA</t>
        </is>
      </c>
      <c r="D94" s="4" t="inlineStr"/>
      <c r="E94" s="4" t="inlineStr"/>
      <c r="F94" s="4" t="inlineStr"/>
      <c r="G94" s="4" t="n"/>
      <c r="H94" s="4" t="n"/>
      <c r="I94" s="14" t="n">
        <v>5000</v>
      </c>
      <c r="J94" s="4" t="n"/>
      <c r="K94" s="4" t="n"/>
      <c r="L94" s="4" t="n"/>
      <c r="M94" s="4" t="n"/>
      <c r="N94" s="12" t="n"/>
      <c r="O94" s="13">
        <f>IF(N94="","",N94*(1+$D$3*1.19))</f>
        <v/>
      </c>
      <c r="P94" s="4" t="inlineStr">
        <is>
          <t>Si</t>
        </is>
      </c>
      <c r="Q94" s="7" t="inlineStr">
        <is>
          <t>Mínimo $5.000 · 10 UNIDAD · + IVA · 100% online</t>
        </is>
      </c>
      <c r="R94" s="4" t="inlineStr">
        <is>
          <t>https://www.cgrchile.com/98458/</t>
        </is>
      </c>
    </row>
    <row r="95">
      <c r="A95" s="4" t="n">
        <v>91</v>
      </c>
      <c r="B95" s="4" t="inlineStr">
        <is>
          <t>Lote 91</t>
        </is>
      </c>
      <c r="C95" s="4" t="inlineStr">
        <is>
          <t>SILLA PIEL Y MALLA TORRE CORPORATIVA</t>
        </is>
      </c>
      <c r="D95" s="4" t="inlineStr"/>
      <c r="E95" s="4" t="inlineStr"/>
      <c r="F95" s="4" t="inlineStr"/>
      <c r="G95" s="4" t="n"/>
      <c r="H95" s="4" t="n"/>
      <c r="I95" s="14" t="n">
        <v>5000</v>
      </c>
      <c r="J95" s="4" t="n"/>
      <c r="K95" s="4" t="n"/>
      <c r="L95" s="4" t="n"/>
      <c r="M95" s="4" t="n"/>
      <c r="N95" s="12" t="n"/>
      <c r="O95" s="13">
        <f>IF(N95="","",N95*(1+$D$3*1.19))</f>
        <v/>
      </c>
      <c r="P95" s="4" t="inlineStr">
        <is>
          <t>Si</t>
        </is>
      </c>
      <c r="Q95" s="7" t="inlineStr">
        <is>
          <t>Mínimo $5.000 · 10 UNIDAD · + IVA · 100% online</t>
        </is>
      </c>
      <c r="R95" s="4" t="inlineStr">
        <is>
          <t>https://www.cgrchile.com/98458/</t>
        </is>
      </c>
    </row>
    <row r="96">
      <c r="A96" s="4" t="n">
        <v>92</v>
      </c>
      <c r="B96" s="4" t="inlineStr">
        <is>
          <t>Lote 92</t>
        </is>
      </c>
      <c r="C96" s="4" t="inlineStr">
        <is>
          <t>SILLA PIEL Y MALLA TORRE CORPORATIVA</t>
        </is>
      </c>
      <c r="D96" s="4" t="inlineStr"/>
      <c r="E96" s="4" t="inlineStr"/>
      <c r="F96" s="4" t="inlineStr"/>
      <c r="G96" s="4" t="n"/>
      <c r="H96" s="4" t="n"/>
      <c r="I96" s="14" t="n">
        <v>5000</v>
      </c>
      <c r="J96" s="4" t="n"/>
      <c r="K96" s="4" t="n"/>
      <c r="L96" s="4" t="n"/>
      <c r="M96" s="4" t="n"/>
      <c r="N96" s="12" t="n"/>
      <c r="O96" s="13">
        <f>IF(N96="","",N96*(1+$D$3*1.19))</f>
        <v/>
      </c>
      <c r="P96" s="4" t="inlineStr">
        <is>
          <t>Si</t>
        </is>
      </c>
      <c r="Q96" s="7" t="inlineStr">
        <is>
          <t>Mínimo $5.000 · 10 UNIDAD · + IVA · 100% online</t>
        </is>
      </c>
      <c r="R96" s="4" t="inlineStr">
        <is>
          <t>https://www.cgrchile.com/98458/</t>
        </is>
      </c>
    </row>
    <row r="97">
      <c r="A97" s="4" t="n">
        <v>93</v>
      </c>
      <c r="B97" s="4" t="inlineStr">
        <is>
          <t>Lote 93</t>
        </is>
      </c>
      <c r="C97" s="4" t="inlineStr">
        <is>
          <t>SILLA PIEL Y MALLA TORRE CORPORATIVA</t>
        </is>
      </c>
      <c r="D97" s="4" t="inlineStr"/>
      <c r="E97" s="4" t="inlineStr"/>
      <c r="F97" s="4" t="inlineStr"/>
      <c r="G97" s="4" t="n"/>
      <c r="H97" s="4" t="n"/>
      <c r="I97" s="14" t="n">
        <v>5000</v>
      </c>
      <c r="J97" s="4" t="n"/>
      <c r="K97" s="4" t="n"/>
      <c r="L97" s="4" t="n"/>
      <c r="M97" s="4" t="n"/>
      <c r="N97" s="12" t="n"/>
      <c r="O97" s="13">
        <f>IF(N97="","",N97*(1+$D$3*1.19))</f>
        <v/>
      </c>
      <c r="P97" s="4" t="inlineStr">
        <is>
          <t>Si</t>
        </is>
      </c>
      <c r="Q97" s="7" t="inlineStr">
        <is>
          <t>Mínimo $5.000 · 10 UNIDAD · + IVA · 100% online</t>
        </is>
      </c>
      <c r="R97" s="4" t="inlineStr">
        <is>
          <t>https://www.cgrchile.com/98458/</t>
        </is>
      </c>
    </row>
    <row r="98">
      <c r="A98" s="4" t="n">
        <v>94</v>
      </c>
      <c r="B98" s="4" t="inlineStr">
        <is>
          <t>Lote 94</t>
        </is>
      </c>
      <c r="C98" s="4" t="inlineStr">
        <is>
          <t>SILLA PIEL Y MALLA TORRE CORPORATIVA</t>
        </is>
      </c>
      <c r="D98" s="4" t="inlineStr"/>
      <c r="E98" s="4" t="inlineStr"/>
      <c r="F98" s="4" t="inlineStr"/>
      <c r="G98" s="4" t="n"/>
      <c r="H98" s="4" t="n"/>
      <c r="I98" s="14" t="n">
        <v>5000</v>
      </c>
      <c r="J98" s="4" t="n"/>
      <c r="K98" s="4" t="n"/>
      <c r="L98" s="4" t="n"/>
      <c r="M98" s="4" t="n"/>
      <c r="N98" s="12" t="n"/>
      <c r="O98" s="13">
        <f>IF(N98="","",N98*(1+$D$3*1.19))</f>
        <v/>
      </c>
      <c r="P98" s="4" t="inlineStr">
        <is>
          <t>Si</t>
        </is>
      </c>
      <c r="Q98" s="7" t="inlineStr">
        <is>
          <t>Mínimo $5.000 · 10 UNIDAD · + IVA · 100% online</t>
        </is>
      </c>
      <c r="R98" s="4" t="inlineStr">
        <is>
          <t>https://www.cgrchile.com/98458/</t>
        </is>
      </c>
    </row>
    <row r="99">
      <c r="A99" s="4" t="n">
        <v>95</v>
      </c>
      <c r="B99" s="4" t="inlineStr">
        <is>
          <t>Lote 95</t>
        </is>
      </c>
      <c r="C99" s="4" t="inlineStr">
        <is>
          <t>SILLA PIEL Y MALLA TORRE CORPORATIVA</t>
        </is>
      </c>
      <c r="D99" s="4" t="inlineStr"/>
      <c r="E99" s="4" t="inlineStr"/>
      <c r="F99" s="4" t="inlineStr"/>
      <c r="G99" s="4" t="n"/>
      <c r="H99" s="4" t="n"/>
      <c r="I99" s="14" t="n">
        <v>5000</v>
      </c>
      <c r="J99" s="4" t="n"/>
      <c r="K99" s="4" t="n"/>
      <c r="L99" s="4" t="n"/>
      <c r="M99" s="4" t="n"/>
      <c r="N99" s="12" t="n"/>
      <c r="O99" s="13">
        <f>IF(N99="","",N99*(1+$D$3*1.19))</f>
        <v/>
      </c>
      <c r="P99" s="4" t="inlineStr">
        <is>
          <t>Si</t>
        </is>
      </c>
      <c r="Q99" s="7" t="inlineStr">
        <is>
          <t>Mínimo $5.000 · 10 UNIDAD · + IVA · 100% online</t>
        </is>
      </c>
      <c r="R99" s="4" t="inlineStr">
        <is>
          <t>https://www.cgrchile.com/98458/</t>
        </is>
      </c>
    </row>
    <row r="100">
      <c r="A100" s="4" t="n">
        <v>96</v>
      </c>
      <c r="B100" s="4" t="inlineStr">
        <is>
          <t>Lote 96</t>
        </is>
      </c>
      <c r="C100" s="4" t="inlineStr">
        <is>
          <t>SILLA PIEL Y MALLA TORRE CORPORATIVA</t>
        </is>
      </c>
      <c r="D100" s="4" t="inlineStr"/>
      <c r="E100" s="4" t="inlineStr"/>
      <c r="F100" s="4" t="inlineStr"/>
      <c r="G100" s="4" t="n"/>
      <c r="H100" s="4" t="n"/>
      <c r="I100" s="14" t="n">
        <v>5000</v>
      </c>
      <c r="J100" s="4" t="n"/>
      <c r="K100" s="4" t="n"/>
      <c r="L100" s="4" t="n"/>
      <c r="M100" s="4" t="n"/>
      <c r="N100" s="12" t="n"/>
      <c r="O100" s="13">
        <f>IF(N100="","",N100*(1+$D$3*1.19))</f>
        <v/>
      </c>
      <c r="P100" s="4" t="inlineStr">
        <is>
          <t>Si</t>
        </is>
      </c>
      <c r="Q100" s="7" t="inlineStr">
        <is>
          <t>Mínimo $5.000 · 10 UNIDAD · + IVA · 100% online</t>
        </is>
      </c>
      <c r="R100" s="4" t="inlineStr">
        <is>
          <t>https://www.cgrchile.com/98458/</t>
        </is>
      </c>
    </row>
    <row r="101">
      <c r="A101" s="4" t="n">
        <v>97</v>
      </c>
      <c r="B101" s="4" t="inlineStr">
        <is>
          <t>Lote 97</t>
        </is>
      </c>
      <c r="C101" s="4" t="inlineStr">
        <is>
          <t>SILLA PIEL Y MALLA TORRE CORPORATIVA</t>
        </is>
      </c>
      <c r="D101" s="4" t="inlineStr"/>
      <c r="E101" s="4" t="inlineStr"/>
      <c r="F101" s="4" t="inlineStr"/>
      <c r="G101" s="4" t="n"/>
      <c r="H101" s="4" t="n"/>
      <c r="I101" s="14" t="n">
        <v>5000</v>
      </c>
      <c r="J101" s="4" t="n"/>
      <c r="K101" s="4" t="n"/>
      <c r="L101" s="4" t="n"/>
      <c r="M101" s="4" t="n"/>
      <c r="N101" s="12" t="n"/>
      <c r="O101" s="13">
        <f>IF(N101="","",N101*(1+$D$3*1.19))</f>
        <v/>
      </c>
      <c r="P101" s="4" t="inlineStr">
        <is>
          <t>Si</t>
        </is>
      </c>
      <c r="Q101" s="7" t="inlineStr">
        <is>
          <t>Mínimo $5.000 · 10 UNIDAD · + IVA · 100% online</t>
        </is>
      </c>
      <c r="R101" s="4" t="inlineStr">
        <is>
          <t>https://www.cgrchile.com/98458/</t>
        </is>
      </c>
    </row>
    <row r="102">
      <c r="A102" s="4" t="n">
        <v>98</v>
      </c>
      <c r="B102" s="4" t="inlineStr">
        <is>
          <t>Lote 98</t>
        </is>
      </c>
      <c r="C102" s="4" t="inlineStr">
        <is>
          <t>SILLA PIEL Y MALLA TORRE CORPORATIVA</t>
        </is>
      </c>
      <c r="D102" s="4" t="inlineStr"/>
      <c r="E102" s="4" t="inlineStr"/>
      <c r="F102" s="4" t="inlineStr"/>
      <c r="G102" s="4" t="n"/>
      <c r="H102" s="4" t="n"/>
      <c r="I102" s="14" t="n">
        <v>5000</v>
      </c>
      <c r="J102" s="4" t="n"/>
      <c r="K102" s="4" t="n"/>
      <c r="L102" s="4" t="n"/>
      <c r="M102" s="4" t="n"/>
      <c r="N102" s="12" t="n"/>
      <c r="O102" s="13">
        <f>IF(N102="","",N102*(1+$D$3*1.19))</f>
        <v/>
      </c>
      <c r="P102" s="4" t="inlineStr">
        <is>
          <t>Si</t>
        </is>
      </c>
      <c r="Q102" s="7" t="inlineStr">
        <is>
          <t>Mínimo $5.000 · 10 UNIDAD · + IVA · 100% online</t>
        </is>
      </c>
      <c r="R102" s="4" t="inlineStr">
        <is>
          <t>https://www.cgrchile.com/98458/</t>
        </is>
      </c>
    </row>
    <row r="103">
      <c r="A103" s="4" t="n">
        <v>99</v>
      </c>
      <c r="B103" s="4" t="inlineStr">
        <is>
          <t>Lote 99</t>
        </is>
      </c>
      <c r="C103" s="4" t="inlineStr">
        <is>
          <t>SILLA PIEL Y MALLA TORRE CORPORATIVA</t>
        </is>
      </c>
      <c r="D103" s="4" t="inlineStr"/>
      <c r="E103" s="4" t="inlineStr"/>
      <c r="F103" s="4" t="inlineStr"/>
      <c r="G103" s="4" t="n"/>
      <c r="H103" s="4" t="n"/>
      <c r="I103" s="14" t="n">
        <v>5000</v>
      </c>
      <c r="J103" s="4" t="n"/>
      <c r="K103" s="4" t="n"/>
      <c r="L103" s="4" t="n"/>
      <c r="M103" s="4" t="n"/>
      <c r="N103" s="12" t="n"/>
      <c r="O103" s="13">
        <f>IF(N103="","",N103*(1+$D$3*1.19))</f>
        <v/>
      </c>
      <c r="P103" s="4" t="inlineStr">
        <is>
          <t>Si</t>
        </is>
      </c>
      <c r="Q103" s="7" t="inlineStr">
        <is>
          <t>Mínimo $5.000 · 10 UNIDAD · + IVA · 100% online</t>
        </is>
      </c>
      <c r="R103" s="4" t="inlineStr">
        <is>
          <t>https://www.cgrchile.com/98458/</t>
        </is>
      </c>
    </row>
    <row r="104">
      <c r="A104" s="4" t="n">
        <v>100</v>
      </c>
      <c r="B104" s="4" t="inlineStr">
        <is>
          <t>Lote 100</t>
        </is>
      </c>
      <c r="C104" s="4" t="inlineStr">
        <is>
          <t>SILLA PIEL Y MALLA TORRE CORPORATIVA</t>
        </is>
      </c>
      <c r="D104" s="4" t="inlineStr"/>
      <c r="E104" s="4" t="inlineStr"/>
      <c r="F104" s="4" t="inlineStr"/>
      <c r="G104" s="4" t="n"/>
      <c r="H104" s="4" t="n"/>
      <c r="I104" s="14" t="n">
        <v>5000</v>
      </c>
      <c r="J104" s="4" t="n"/>
      <c r="K104" s="4" t="n"/>
      <c r="L104" s="4" t="n"/>
      <c r="M104" s="4" t="n"/>
      <c r="N104" s="12" t="n"/>
      <c r="O104" s="13">
        <f>IF(N104="","",N104*(1+$D$3*1.19))</f>
        <v/>
      </c>
      <c r="P104" s="4" t="inlineStr">
        <is>
          <t>Si</t>
        </is>
      </c>
      <c r="Q104" s="7" t="inlineStr">
        <is>
          <t>Mínimo $5.000 · 10 UNIDAD · + IVA · 100% online</t>
        </is>
      </c>
      <c r="R104" s="4" t="inlineStr">
        <is>
          <t>https://www.cgrchile.com/98458/</t>
        </is>
      </c>
    </row>
    <row r="105">
      <c r="A105" s="4" t="n">
        <v>101</v>
      </c>
      <c r="B105" s="4" t="inlineStr">
        <is>
          <t>Lote 101</t>
        </is>
      </c>
      <c r="C105" s="4" t="inlineStr">
        <is>
          <t>SILLA PIEL Y MALLA TORRE CORPORATIVA</t>
        </is>
      </c>
      <c r="D105" s="4" t="inlineStr"/>
      <c r="E105" s="4" t="inlineStr"/>
      <c r="F105" s="4" t="inlineStr"/>
      <c r="G105" s="4" t="n"/>
      <c r="H105" s="4" t="n"/>
      <c r="I105" s="14" t="n">
        <v>5000</v>
      </c>
      <c r="J105" s="4" t="n"/>
      <c r="K105" s="4" t="n"/>
      <c r="L105" s="4" t="n"/>
      <c r="M105" s="4" t="n"/>
      <c r="N105" s="12" t="n"/>
      <c r="O105" s="13">
        <f>IF(N105="","",N105*(1+$D$3*1.19))</f>
        <v/>
      </c>
      <c r="P105" s="4" t="inlineStr">
        <is>
          <t>Si</t>
        </is>
      </c>
      <c r="Q105" s="7" t="inlineStr">
        <is>
          <t>Mínimo $5.000 · 10 UNIDAD · + IVA · 100% online</t>
        </is>
      </c>
      <c r="R105" s="4" t="inlineStr">
        <is>
          <t>https://www.cgrchile.com/98458/</t>
        </is>
      </c>
    </row>
    <row r="106">
      <c r="A106" s="4" t="n">
        <v>102</v>
      </c>
      <c r="B106" s="4" t="inlineStr">
        <is>
          <t>Lote 102</t>
        </is>
      </c>
      <c r="C106" s="4" t="inlineStr">
        <is>
          <t>SILLA PIEL Y MALLA TORRE CORPORATIVA</t>
        </is>
      </c>
      <c r="D106" s="4" t="inlineStr"/>
      <c r="E106" s="4" t="inlineStr"/>
      <c r="F106" s="4" t="inlineStr"/>
      <c r="G106" s="4" t="n"/>
      <c r="H106" s="4" t="n"/>
      <c r="I106" s="14" t="n">
        <v>5000</v>
      </c>
      <c r="J106" s="4" t="n"/>
      <c r="K106" s="4" t="n"/>
      <c r="L106" s="4" t="n"/>
      <c r="M106" s="4" t="n"/>
      <c r="N106" s="12" t="n"/>
      <c r="O106" s="13">
        <f>IF(N106="","",N106*(1+$D$3*1.19))</f>
        <v/>
      </c>
      <c r="P106" s="4" t="inlineStr">
        <is>
          <t>Si</t>
        </is>
      </c>
      <c r="Q106" s="7" t="inlineStr">
        <is>
          <t>Mínimo $5.000 · 10 UNIDAD · + IVA · 100% online</t>
        </is>
      </c>
      <c r="R106" s="4" t="inlineStr">
        <is>
          <t>https://www.cgrchile.com/98458/</t>
        </is>
      </c>
    </row>
    <row r="107">
      <c r="A107" s="4" t="n">
        <v>103</v>
      </c>
      <c r="B107" s="4" t="inlineStr">
        <is>
          <t>Lote 103</t>
        </is>
      </c>
      <c r="C107" s="4" t="inlineStr">
        <is>
          <t>SILLA PIEL Y MALLA TORRE CORPORATIVA</t>
        </is>
      </c>
      <c r="D107" s="4" t="inlineStr"/>
      <c r="E107" s="4" t="inlineStr"/>
      <c r="F107" s="4" t="inlineStr"/>
      <c r="G107" s="4" t="n"/>
      <c r="H107" s="4" t="n"/>
      <c r="I107" s="14" t="n">
        <v>5000</v>
      </c>
      <c r="J107" s="4" t="n"/>
      <c r="K107" s="4" t="n"/>
      <c r="L107" s="4" t="n"/>
      <c r="M107" s="4" t="n"/>
      <c r="N107" s="12" t="n"/>
      <c r="O107" s="13">
        <f>IF(N107="","",N107*(1+$D$3*1.19))</f>
        <v/>
      </c>
      <c r="P107" s="4" t="inlineStr">
        <is>
          <t>Si</t>
        </is>
      </c>
      <c r="Q107" s="7" t="inlineStr">
        <is>
          <t>Mínimo $5.000 · 10 UNIDAD · + IVA · 100% online</t>
        </is>
      </c>
      <c r="R107" s="4" t="inlineStr">
        <is>
          <t>https://www.cgrchile.com/98458/</t>
        </is>
      </c>
    </row>
    <row r="108">
      <c r="A108" s="4" t="n">
        <v>104</v>
      </c>
      <c r="B108" s="4" t="inlineStr">
        <is>
          <t>Lote 104</t>
        </is>
      </c>
      <c r="C108" s="4" t="inlineStr">
        <is>
          <t>SILLA PIEL Y MALLA TORRE CORPORATIVA</t>
        </is>
      </c>
      <c r="D108" s="4" t="inlineStr"/>
      <c r="E108" s="4" t="inlineStr"/>
      <c r="F108" s="4" t="inlineStr"/>
      <c r="G108" s="4" t="n"/>
      <c r="H108" s="4" t="n"/>
      <c r="I108" s="14" t="n">
        <v>5000</v>
      </c>
      <c r="J108" s="4" t="n"/>
      <c r="K108" s="4" t="n"/>
      <c r="L108" s="4" t="n"/>
      <c r="M108" s="4" t="n"/>
      <c r="N108" s="12" t="n"/>
      <c r="O108" s="13">
        <f>IF(N108="","",N108*(1+$D$3*1.19))</f>
        <v/>
      </c>
      <c r="P108" s="4" t="inlineStr">
        <is>
          <t>Si</t>
        </is>
      </c>
      <c r="Q108" s="7" t="inlineStr">
        <is>
          <t>Mínimo $5.000 · 10 UNIDAD · + IVA · 100% online</t>
        </is>
      </c>
      <c r="R108" s="4" t="inlineStr">
        <is>
          <t>https://www.cgrchile.com/98458/</t>
        </is>
      </c>
    </row>
    <row r="109">
      <c r="A109" s="4" t="n">
        <v>105</v>
      </c>
      <c r="B109" s="4" t="inlineStr">
        <is>
          <t>Lote 105</t>
        </is>
      </c>
      <c r="C109" s="4" t="inlineStr">
        <is>
          <t>SILLA PIEL Y MALLA TORRE CORPORATIVA</t>
        </is>
      </c>
      <c r="D109" s="4" t="inlineStr"/>
      <c r="E109" s="4" t="inlineStr"/>
      <c r="F109" s="4" t="inlineStr"/>
      <c r="G109" s="4" t="n"/>
      <c r="H109" s="4" t="n"/>
      <c r="I109" s="14" t="n">
        <v>5000</v>
      </c>
      <c r="J109" s="4" t="n"/>
      <c r="K109" s="4" t="n"/>
      <c r="L109" s="4" t="n"/>
      <c r="M109" s="4" t="n"/>
      <c r="N109" s="12" t="n"/>
      <c r="O109" s="13">
        <f>IF(N109="","",N109*(1+$D$3*1.19))</f>
        <v/>
      </c>
      <c r="P109" s="4" t="inlineStr">
        <is>
          <t>Si</t>
        </is>
      </c>
      <c r="Q109" s="7" t="inlineStr">
        <is>
          <t>Mínimo $5.000 · 10 UNIDAD · + IVA · 100% online</t>
        </is>
      </c>
      <c r="R109" s="4" t="inlineStr">
        <is>
          <t>https://www.cgrchile.com/98458/</t>
        </is>
      </c>
    </row>
    <row r="110">
      <c r="A110" s="4" t="n">
        <v>106</v>
      </c>
      <c r="B110" s="4" t="inlineStr">
        <is>
          <t>Lote 106</t>
        </is>
      </c>
      <c r="C110" s="4" t="inlineStr">
        <is>
          <t>SILLA PIEL Y MALLA TORRE CORPORATIVA</t>
        </is>
      </c>
      <c r="D110" s="4" t="inlineStr"/>
      <c r="E110" s="4" t="inlineStr"/>
      <c r="F110" s="4" t="inlineStr"/>
      <c r="G110" s="4" t="n"/>
      <c r="H110" s="4" t="n"/>
      <c r="I110" s="14" t="n">
        <v>5000</v>
      </c>
      <c r="J110" s="4" t="n"/>
      <c r="K110" s="4" t="n"/>
      <c r="L110" s="4" t="n"/>
      <c r="M110" s="4" t="n"/>
      <c r="N110" s="12" t="n"/>
      <c r="O110" s="13">
        <f>IF(N110="","",N110*(1+$D$3*1.19))</f>
        <v/>
      </c>
      <c r="P110" s="4" t="inlineStr">
        <is>
          <t>Si</t>
        </is>
      </c>
      <c r="Q110" s="7" t="inlineStr">
        <is>
          <t>Mínimo $5.000 · 10 UNIDAD · + IVA · 100% online</t>
        </is>
      </c>
      <c r="R110" s="4" t="inlineStr">
        <is>
          <t>https://www.cgrchile.com/98458/</t>
        </is>
      </c>
    </row>
    <row r="111">
      <c r="A111" s="4" t="n">
        <v>107</v>
      </c>
      <c r="B111" s="4" t="inlineStr">
        <is>
          <t>Lote 107</t>
        </is>
      </c>
      <c r="C111" s="4" t="inlineStr">
        <is>
          <t>SILLA PIEL Y MALLA TORRE CORPORATIVA</t>
        </is>
      </c>
      <c r="D111" s="4" t="inlineStr"/>
      <c r="E111" s="4" t="inlineStr"/>
      <c r="F111" s="4" t="inlineStr"/>
      <c r="G111" s="4" t="n"/>
      <c r="H111" s="4" t="n"/>
      <c r="I111" s="14" t="n">
        <v>5000</v>
      </c>
      <c r="J111" s="4" t="n"/>
      <c r="K111" s="4" t="n"/>
      <c r="L111" s="4" t="n"/>
      <c r="M111" s="4" t="n"/>
      <c r="N111" s="12" t="n"/>
      <c r="O111" s="13">
        <f>IF(N111="","",N111*(1+$D$3*1.19))</f>
        <v/>
      </c>
      <c r="P111" s="4" t="inlineStr">
        <is>
          <t>Si</t>
        </is>
      </c>
      <c r="Q111" s="7" t="inlineStr">
        <is>
          <t>Mínimo $5.000 · 10 UNIDAD · + IVA · 100% online</t>
        </is>
      </c>
      <c r="R111" s="4" t="inlineStr">
        <is>
          <t>https://www.cgrchile.com/98458/</t>
        </is>
      </c>
    </row>
    <row r="112">
      <c r="A112" s="4" t="n">
        <v>108</v>
      </c>
      <c r="B112" s="4" t="inlineStr">
        <is>
          <t>Lote 108</t>
        </is>
      </c>
      <c r="C112" s="4" t="inlineStr">
        <is>
          <t>SILLA PIEL Y MALLA TORRE CORPORATIVA</t>
        </is>
      </c>
      <c r="D112" s="4" t="inlineStr"/>
      <c r="E112" s="4" t="inlineStr"/>
      <c r="F112" s="4" t="inlineStr"/>
      <c r="G112" s="4" t="n"/>
      <c r="H112" s="4" t="n"/>
      <c r="I112" s="14" t="n">
        <v>5000</v>
      </c>
      <c r="J112" s="4" t="n"/>
      <c r="K112" s="4" t="n"/>
      <c r="L112" s="4" t="n"/>
      <c r="M112" s="4" t="n"/>
      <c r="N112" s="12" t="n"/>
      <c r="O112" s="13">
        <f>IF(N112="","",N112*(1+$D$3*1.19))</f>
        <v/>
      </c>
      <c r="P112" s="4" t="inlineStr">
        <is>
          <t>Si</t>
        </is>
      </c>
      <c r="Q112" s="7" t="inlineStr">
        <is>
          <t>Mínimo $5.000 · 10 UNIDAD · + IVA · 100% online</t>
        </is>
      </c>
      <c r="R112" s="4" t="inlineStr">
        <is>
          <t>https://www.cgrchile.com/98458/</t>
        </is>
      </c>
    </row>
    <row r="113">
      <c r="A113" s="4" t="n">
        <v>109</v>
      </c>
      <c r="B113" s="4" t="inlineStr">
        <is>
          <t>Lote 109</t>
        </is>
      </c>
      <c r="C113" s="4" t="inlineStr">
        <is>
          <t>SILLA PIEL Y MALLA TORRE CORPORATIVA</t>
        </is>
      </c>
      <c r="D113" s="4" t="inlineStr"/>
      <c r="E113" s="4" t="inlineStr"/>
      <c r="F113" s="4" t="inlineStr"/>
      <c r="G113" s="4" t="n"/>
      <c r="H113" s="4" t="n"/>
      <c r="I113" s="14" t="n">
        <v>5000</v>
      </c>
      <c r="J113" s="4" t="n"/>
      <c r="K113" s="4" t="n"/>
      <c r="L113" s="4" t="n"/>
      <c r="M113" s="4" t="n"/>
      <c r="N113" s="12" t="n"/>
      <c r="O113" s="13">
        <f>IF(N113="","",N113*(1+$D$3*1.19))</f>
        <v/>
      </c>
      <c r="P113" s="4" t="inlineStr">
        <is>
          <t>Si</t>
        </is>
      </c>
      <c r="Q113" s="7" t="inlineStr">
        <is>
          <t>Mínimo $5.000 · 10 UNIDAD · + IVA · 100% online</t>
        </is>
      </c>
      <c r="R113" s="4" t="inlineStr">
        <is>
          <t>https://www.cgrchile.com/98458/</t>
        </is>
      </c>
    </row>
    <row r="114">
      <c r="A114" s="4" t="n">
        <v>110</v>
      </c>
      <c r="B114" s="4" t="inlineStr">
        <is>
          <t>Lote 110</t>
        </is>
      </c>
      <c r="C114" s="4" t="inlineStr">
        <is>
          <t>SILLA PIEL Y MALLA TORRE CORPORATIVA</t>
        </is>
      </c>
      <c r="D114" s="4" t="inlineStr"/>
      <c r="E114" s="4" t="inlineStr"/>
      <c r="F114" s="4" t="inlineStr"/>
      <c r="G114" s="4" t="n"/>
      <c r="H114" s="4" t="n"/>
      <c r="I114" s="14" t="n">
        <v>5000</v>
      </c>
      <c r="J114" s="4" t="n"/>
      <c r="K114" s="4" t="n"/>
      <c r="L114" s="4" t="n"/>
      <c r="M114" s="4" t="n"/>
      <c r="N114" s="12" t="n"/>
      <c r="O114" s="13">
        <f>IF(N114="","",N114*(1+$D$3*1.19))</f>
        <v/>
      </c>
      <c r="P114" s="4" t="inlineStr">
        <is>
          <t>Si</t>
        </is>
      </c>
      <c r="Q114" s="7" t="inlineStr">
        <is>
          <t>Mínimo $5.000 · 10 UNIDAD · + IVA · 100% online</t>
        </is>
      </c>
      <c r="R114" s="4" t="inlineStr">
        <is>
          <t>https://www.cgrchile.com/98458/</t>
        </is>
      </c>
    </row>
    <row r="115">
      <c r="A115" s="4" t="n">
        <v>111</v>
      </c>
      <c r="B115" s="4" t="inlineStr">
        <is>
          <t>Lote 111</t>
        </is>
      </c>
      <c r="C115" s="4" t="inlineStr">
        <is>
          <t>SILLA PIEL Y MALLA TORRE CORPORATIVA</t>
        </is>
      </c>
      <c r="D115" s="4" t="inlineStr"/>
      <c r="E115" s="4" t="inlineStr"/>
      <c r="F115" s="4" t="inlineStr"/>
      <c r="G115" s="4" t="n"/>
      <c r="H115" s="4" t="n"/>
      <c r="I115" s="14" t="n">
        <v>5000</v>
      </c>
      <c r="J115" s="4" t="n"/>
      <c r="K115" s="4" t="n"/>
      <c r="L115" s="4" t="n"/>
      <c r="M115" s="4" t="n"/>
      <c r="N115" s="12" t="n"/>
      <c r="O115" s="13">
        <f>IF(N115="","",N115*(1+$D$3*1.19))</f>
        <v/>
      </c>
      <c r="P115" s="4" t="inlineStr">
        <is>
          <t>Si</t>
        </is>
      </c>
      <c r="Q115" s="7" t="inlineStr">
        <is>
          <t>Mínimo $5.000 · 10 UNIDAD · + IVA · 100% online</t>
        </is>
      </c>
      <c r="R115" s="4" t="inlineStr">
        <is>
          <t>https://www.cgrchile.com/98458/</t>
        </is>
      </c>
    </row>
    <row r="116">
      <c r="A116" s="4" t="n">
        <v>112</v>
      </c>
      <c r="B116" s="4" t="inlineStr">
        <is>
          <t>Lote 112</t>
        </is>
      </c>
      <c r="C116" s="4" t="inlineStr">
        <is>
          <t>SILLA PIEL Y MALLA TORRE CORPORATIVA</t>
        </is>
      </c>
      <c r="D116" s="4" t="inlineStr"/>
      <c r="E116" s="4" t="inlineStr"/>
      <c r="F116" s="4" t="inlineStr"/>
      <c r="G116" s="4" t="n"/>
      <c r="H116" s="4" t="n"/>
      <c r="I116" s="14" t="n">
        <v>5000</v>
      </c>
      <c r="J116" s="4" t="n"/>
      <c r="K116" s="4" t="n"/>
      <c r="L116" s="4" t="n"/>
      <c r="M116" s="4" t="n"/>
      <c r="N116" s="12" t="n"/>
      <c r="O116" s="13">
        <f>IF(N116="","",N116*(1+$D$3*1.19))</f>
        <v/>
      </c>
      <c r="P116" s="4" t="inlineStr">
        <is>
          <t>Si</t>
        </is>
      </c>
      <c r="Q116" s="7" t="inlineStr">
        <is>
          <t>Mínimo $5.000 · 13 UNIDAD · + IVA · 100% online</t>
        </is>
      </c>
      <c r="R116" s="4" t="inlineStr">
        <is>
          <t>https://www.cgrchile.com/98458/</t>
        </is>
      </c>
    </row>
    <row r="117">
      <c r="A117" s="4" t="n">
        <v>113</v>
      </c>
      <c r="B117" s="4" t="inlineStr">
        <is>
          <t>Lote 113</t>
        </is>
      </c>
      <c r="C117" s="4" t="inlineStr">
        <is>
          <t>SILLA EJECUTIVA SUCURSAL</t>
        </is>
      </c>
      <c r="D117" s="4" t="inlineStr"/>
      <c r="E117" s="4" t="inlineStr"/>
      <c r="F117" s="4" t="inlineStr"/>
      <c r="G117" s="4" t="n"/>
      <c r="H117" s="4" t="n"/>
      <c r="I117" s="14" t="n">
        <v>5000</v>
      </c>
      <c r="J117" s="4" t="n"/>
      <c r="K117" s="4" t="n"/>
      <c r="L117" s="4" t="n"/>
      <c r="M117" s="4" t="n"/>
      <c r="N117" s="12" t="n"/>
      <c r="O117" s="13">
        <f>IF(N117="","",N117*(1+$D$3*1.19))</f>
        <v/>
      </c>
      <c r="P117" s="4" t="inlineStr">
        <is>
          <t>Si</t>
        </is>
      </c>
      <c r="Q117" s="7" t="inlineStr">
        <is>
          <t>Mínimo $5.000 · 13 UNIDAD · + IVA · 100% online</t>
        </is>
      </c>
      <c r="R117" s="4" t="inlineStr">
        <is>
          <t>https://www.cgrchile.com/98458/</t>
        </is>
      </c>
    </row>
    <row r="118">
      <c r="A118" s="4" t="n">
        <v>114</v>
      </c>
      <c r="B118" s="4" t="inlineStr">
        <is>
          <t>Lote 114</t>
        </is>
      </c>
      <c r="C118" s="4" t="inlineStr">
        <is>
          <t>SILLA EJECUTIVA MALAGA</t>
        </is>
      </c>
      <c r="D118" s="4" t="inlineStr"/>
      <c r="E118" s="4" t="inlineStr"/>
      <c r="F118" s="4" t="inlineStr"/>
      <c r="G118" s="4" t="n"/>
      <c r="H118" s="4" t="n"/>
      <c r="I118" s="14" t="n">
        <v>5000</v>
      </c>
      <c r="J118" s="4" t="n"/>
      <c r="K118" s="4" t="n"/>
      <c r="L118" s="4" t="n"/>
      <c r="M118" s="4" t="n"/>
      <c r="N118" s="12" t="n"/>
      <c r="O118" s="13">
        <f>IF(N118="","",N118*(1+$D$3*1.19))</f>
        <v/>
      </c>
      <c r="P118" s="4" t="inlineStr">
        <is>
          <t>Si</t>
        </is>
      </c>
      <c r="Q118" s="7" t="inlineStr">
        <is>
          <t>Mínimo $5.000 · 10 UNIDAD · + IVA · 100% online</t>
        </is>
      </c>
      <c r="R118" s="4" t="inlineStr">
        <is>
          <t>https://www.cgrchile.com/98458/</t>
        </is>
      </c>
    </row>
    <row r="119">
      <c r="A119" s="4" t="n">
        <v>115</v>
      </c>
      <c r="B119" s="4" t="inlineStr">
        <is>
          <t>Lote 115</t>
        </is>
      </c>
      <c r="C119" s="4" t="inlineStr">
        <is>
          <t>SILLA EJECUTIVA MALAGA</t>
        </is>
      </c>
      <c r="D119" s="4" t="inlineStr"/>
      <c r="E119" s="4" t="inlineStr"/>
      <c r="F119" s="4" t="inlineStr"/>
      <c r="G119" s="4" t="n"/>
      <c r="H119" s="4" t="n"/>
      <c r="I119" s="14" t="n">
        <v>5000</v>
      </c>
      <c r="J119" s="4" t="n"/>
      <c r="K119" s="4" t="n"/>
      <c r="L119" s="4" t="n"/>
      <c r="M119" s="4" t="n"/>
      <c r="N119" s="12" t="n"/>
      <c r="O119" s="13">
        <f>IF(N119="","",N119*(1+$D$3*1.19))</f>
        <v/>
      </c>
      <c r="P119" s="4" t="inlineStr">
        <is>
          <t>Si</t>
        </is>
      </c>
      <c r="Q119" s="7" t="inlineStr">
        <is>
          <t>Mínimo $5.000 · 11 UNIDAD · + IVA · 100% online</t>
        </is>
      </c>
      <c r="R119" s="4" t="inlineStr">
        <is>
          <t>https://www.cgrchile.com/98458/</t>
        </is>
      </c>
    </row>
    <row r="120">
      <c r="A120" s="4" t="n">
        <v>116</v>
      </c>
      <c r="B120" s="4" t="inlineStr">
        <is>
          <t>Lote 116</t>
        </is>
      </c>
      <c r="C120" s="4" t="inlineStr">
        <is>
          <t>SILLA EJECUTIVA STEELCASE SERIE MODELO 3</t>
        </is>
      </c>
      <c r="D120" s="4" t="inlineStr"/>
      <c r="E120" s="4" t="inlineStr"/>
      <c r="F120" s="4" t="inlineStr"/>
      <c r="G120" s="4" t="n"/>
      <c r="H120" s="4" t="n"/>
      <c r="I120" s="14" t="n">
        <v>5000</v>
      </c>
      <c r="J120" s="4" t="n"/>
      <c r="K120" s="4" t="n"/>
      <c r="L120" s="4" t="n"/>
      <c r="M120" s="4" t="n"/>
      <c r="N120" s="12" t="n"/>
      <c r="O120" s="13">
        <f>IF(N120="","",N120*(1+$D$3*1.19))</f>
        <v/>
      </c>
      <c r="P120" s="4" t="inlineStr">
        <is>
          <t>Si</t>
        </is>
      </c>
      <c r="Q120" s="7" t="inlineStr">
        <is>
          <t>Mínimo $5.000 · 8 UNIDAD · + IVA · 100% online</t>
        </is>
      </c>
      <c r="R120" s="4" t="inlineStr">
        <is>
          <t>https://www.cgrchile.com/98458/</t>
        </is>
      </c>
    </row>
    <row r="121">
      <c r="A121" s="4" t="n">
        <v>117</v>
      </c>
      <c r="B121" s="4" t="inlineStr">
        <is>
          <t>Lote 117</t>
        </is>
      </c>
      <c r="C121" s="4" t="inlineStr">
        <is>
          <t>SILLA EJECUTIVA STEELCASE SERIE MODELO 2</t>
        </is>
      </c>
      <c r="D121" s="4" t="inlineStr"/>
      <c r="E121" s="4" t="inlineStr"/>
      <c r="F121" s="4" t="inlineStr"/>
      <c r="G121" s="4" t="n"/>
      <c r="H121" s="4" t="n"/>
      <c r="I121" s="14" t="n">
        <v>5000</v>
      </c>
      <c r="J121" s="4" t="n"/>
      <c r="K121" s="4" t="n"/>
      <c r="L121" s="4" t="n"/>
      <c r="M121" s="4" t="n"/>
      <c r="N121" s="12" t="n"/>
      <c r="O121" s="13">
        <f>IF(N121="","",N121*(1+$D$3*1.19))</f>
        <v/>
      </c>
      <c r="P121" s="4" t="inlineStr">
        <is>
          <t>Si</t>
        </is>
      </c>
      <c r="Q121" s="7" t="inlineStr">
        <is>
          <t>Mínimo $5.000 · 10 UNIDAD · + IVA · 100% online</t>
        </is>
      </c>
      <c r="R121" s="4" t="inlineStr">
        <is>
          <t>https://www.cgrchile.com/98458/</t>
        </is>
      </c>
    </row>
    <row r="122">
      <c r="A122" s="4" t="n">
        <v>118</v>
      </c>
      <c r="B122" s="4" t="inlineStr">
        <is>
          <t>Lote 118</t>
        </is>
      </c>
      <c r="C122" s="4" t="inlineStr">
        <is>
          <t>SILLA EJECUTIVA STEELCASE SERIE MODELO 1</t>
        </is>
      </c>
      <c r="D122" s="4" t="inlineStr"/>
      <c r="E122" s="4" t="inlineStr"/>
      <c r="F122" s="4" t="inlineStr"/>
      <c r="G122" s="4" t="n"/>
      <c r="H122" s="4" t="n"/>
      <c r="I122" s="14" t="n">
        <v>5000</v>
      </c>
      <c r="J122" s="4" t="n"/>
      <c r="K122" s="4" t="n"/>
      <c r="L122" s="4" t="n"/>
      <c r="M122" s="4" t="n"/>
      <c r="N122" s="12" t="n"/>
      <c r="O122" s="13">
        <f>IF(N122="","",N122*(1+$D$3*1.19))</f>
        <v/>
      </c>
      <c r="P122" s="4" t="inlineStr">
        <is>
          <t>Si</t>
        </is>
      </c>
      <c r="Q122" s="7" t="inlineStr">
        <is>
          <t>Mínimo $5.000 · 10 UNIDAD · + IVA · 100% online</t>
        </is>
      </c>
      <c r="R122" s="4" t="inlineStr">
        <is>
          <t>https://www.cgrchile.com/98458/</t>
        </is>
      </c>
    </row>
    <row r="123">
      <c r="A123" s="4" t="n">
        <v>119</v>
      </c>
      <c r="B123" s="4" t="inlineStr">
        <is>
          <t>Lote 119</t>
        </is>
      </c>
      <c r="C123" s="4" t="inlineStr">
        <is>
          <t>SILLA EJECUTIVA STEELCASE SERIE MODELO 1</t>
        </is>
      </c>
      <c r="D123" s="4" t="inlineStr"/>
      <c r="E123" s="4" t="inlineStr"/>
      <c r="F123" s="4" t="inlineStr"/>
      <c r="G123" s="4" t="n"/>
      <c r="H123" s="4" t="n"/>
      <c r="I123" s="14" t="n">
        <v>5000</v>
      </c>
      <c r="J123" s="4" t="n"/>
      <c r="K123" s="4" t="n"/>
      <c r="L123" s="4" t="n"/>
      <c r="M123" s="4" t="n"/>
      <c r="N123" s="12" t="n"/>
      <c r="O123" s="13">
        <f>IF(N123="","",N123*(1+$D$3*1.19))</f>
        <v/>
      </c>
      <c r="P123" s="4" t="inlineStr">
        <is>
          <t>Si</t>
        </is>
      </c>
      <c r="Q123" s="7" t="inlineStr">
        <is>
          <t>Mínimo $5.000 · 10 UNIDAD · + IVA · 100% online</t>
        </is>
      </c>
      <c r="R123" s="4" t="inlineStr">
        <is>
          <t>https://www.cgrchile.com/98458/</t>
        </is>
      </c>
    </row>
    <row r="124">
      <c r="A124" s="4" t="n">
        <v>120</v>
      </c>
      <c r="B124" s="4" t="inlineStr">
        <is>
          <t>Lote 120</t>
        </is>
      </c>
      <c r="C124" s="4" t="inlineStr">
        <is>
          <t>SILLA EJECUTIVA STEELCASE SERIE MODELO 1</t>
        </is>
      </c>
      <c r="D124" s="4" t="inlineStr"/>
      <c r="E124" s="4" t="inlineStr"/>
      <c r="F124" s="4" t="inlineStr"/>
      <c r="G124" s="4" t="n"/>
      <c r="H124" s="4" t="n"/>
      <c r="I124" s="14" t="n">
        <v>5000</v>
      </c>
      <c r="J124" s="4" t="n"/>
      <c r="K124" s="4" t="n"/>
      <c r="L124" s="4" t="n"/>
      <c r="M124" s="4" t="n"/>
      <c r="N124" s="12" t="n"/>
      <c r="O124" s="13">
        <f>IF(N124="","",N124*(1+$D$3*1.19))</f>
        <v/>
      </c>
      <c r="P124" s="4" t="inlineStr">
        <is>
          <t>Si</t>
        </is>
      </c>
      <c r="Q124" s="7" t="inlineStr">
        <is>
          <t>Mínimo $5.000 · 10 UNIDAD · + IVA · 100% online</t>
        </is>
      </c>
      <c r="R124" s="4" t="inlineStr">
        <is>
          <t>https://www.cgrchile.com/98458/</t>
        </is>
      </c>
    </row>
    <row r="125">
      <c r="A125" s="4" t="n">
        <v>121</v>
      </c>
      <c r="B125" s="4" t="inlineStr">
        <is>
          <t>Lote 121</t>
        </is>
      </c>
      <c r="C125" s="4" t="inlineStr">
        <is>
          <t>SILLA EJECUTIVA STEELCASE SERIE MODELO 1</t>
        </is>
      </c>
      <c r="D125" s="4" t="inlineStr"/>
      <c r="E125" s="4" t="inlineStr"/>
      <c r="F125" s="4" t="inlineStr"/>
      <c r="G125" s="4" t="n"/>
      <c r="H125" s="4" t="n"/>
      <c r="I125" s="14" t="n">
        <v>5000</v>
      </c>
      <c r="J125" s="4" t="n"/>
      <c r="K125" s="4" t="n"/>
      <c r="L125" s="4" t="n"/>
      <c r="M125" s="4" t="n"/>
      <c r="N125" s="12" t="n"/>
      <c r="O125" s="13">
        <f>IF(N125="","",N125*(1+$D$3*1.19))</f>
        <v/>
      </c>
      <c r="P125" s="4" t="inlineStr">
        <is>
          <t>Si</t>
        </is>
      </c>
      <c r="Q125" s="7" t="inlineStr">
        <is>
          <t>Mínimo $5.000 · 12 UNIDAD · + IVA · 100% online</t>
        </is>
      </c>
      <c r="R125" s="4" t="inlineStr">
        <is>
          <t>https://www.cgrchile.com/98458/</t>
        </is>
      </c>
    </row>
    <row r="126">
      <c r="A126" s="4" t="n">
        <v>122</v>
      </c>
      <c r="B126" s="4" t="inlineStr">
        <is>
          <t>Lote 122</t>
        </is>
      </c>
      <c r="C126" s="4" t="inlineStr">
        <is>
          <t>SILLA VISITA CON RUEDA COLOR NEGRO – VERDE</t>
        </is>
      </c>
      <c r="D126" s="4" t="inlineStr"/>
      <c r="E126" s="4" t="inlineStr"/>
      <c r="F126" s="4" t="inlineStr"/>
      <c r="G126" s="4" t="n"/>
      <c r="H126" s="4" t="n"/>
      <c r="I126" s="14" t="n">
        <v>5000</v>
      </c>
      <c r="J126" s="4" t="n"/>
      <c r="K126" s="4" t="n"/>
      <c r="L126" s="4" t="n"/>
      <c r="M126" s="4" t="n"/>
      <c r="N126" s="12" t="n"/>
      <c r="O126" s="13">
        <f>IF(N126="","",N126*(1+$D$3*1.19))</f>
        <v/>
      </c>
      <c r="P126" s="4" t="inlineStr">
        <is>
          <t>Si</t>
        </is>
      </c>
      <c r="Q126" s="7" t="inlineStr">
        <is>
          <t>Mínimo $5.000 · 13 UNIDAD · + IVA · 100% online</t>
        </is>
      </c>
      <c r="R126" s="4" t="inlineStr">
        <is>
          <t>https://www.cgrchile.com/98458/</t>
        </is>
      </c>
    </row>
    <row r="127">
      <c r="A127" s="4" t="n">
        <v>123</v>
      </c>
      <c r="B127" s="4" t="inlineStr">
        <is>
          <t>Lote 123</t>
        </is>
      </c>
      <c r="C127" s="4" t="inlineStr">
        <is>
          <t>SILLA EJECUTIVA PLOMO- NEGRA CON RUEDA Y FIJAS</t>
        </is>
      </c>
      <c r="D127" s="4" t="inlineStr"/>
      <c r="E127" s="4" t="inlineStr"/>
      <c r="F127" s="4" t="inlineStr"/>
      <c r="G127" s="4" t="n"/>
      <c r="H127" s="4" t="n"/>
      <c r="I127" s="14" t="n">
        <v>5000</v>
      </c>
      <c r="J127" s="4" t="n"/>
      <c r="K127" s="4" t="n"/>
      <c r="L127" s="4" t="n"/>
      <c r="M127" s="4" t="n"/>
      <c r="N127" s="12" t="n"/>
      <c r="O127" s="13">
        <f>IF(N127="","",N127*(1+$D$3*1.19))</f>
        <v/>
      </c>
      <c r="P127" s="4" t="inlineStr">
        <is>
          <t>Si</t>
        </is>
      </c>
      <c r="Q127" s="7" t="inlineStr">
        <is>
          <t>Mínimo $5.000 · 10 UNIDAD · + IVA · 100% online</t>
        </is>
      </c>
      <c r="R127" s="4" t="inlineStr">
        <is>
          <t>https://www.cgrchile.com/98458/</t>
        </is>
      </c>
    </row>
    <row r="128">
      <c r="A128" s="4" t="n">
        <v>124</v>
      </c>
      <c r="B128" s="4" t="inlineStr">
        <is>
          <t>Lote 124</t>
        </is>
      </c>
      <c r="C128" s="4" t="inlineStr">
        <is>
          <t>SILLAS EJECUTIVA PLOMO – NEGRA</t>
        </is>
      </c>
      <c r="D128" s="4" t="inlineStr"/>
      <c r="E128" s="4" t="inlineStr"/>
      <c r="F128" s="4" t="inlineStr"/>
      <c r="G128" s="4" t="n"/>
      <c r="H128" s="4" t="n"/>
      <c r="I128" s="14" t="n">
        <v>5000</v>
      </c>
      <c r="J128" s="4" t="n"/>
      <c r="K128" s="4" t="n"/>
      <c r="L128" s="4" t="n"/>
      <c r="M128" s="4" t="n"/>
      <c r="N128" s="12" t="n"/>
      <c r="O128" s="13">
        <f>IF(N128="","",N128*(1+$D$3*1.19))</f>
        <v/>
      </c>
      <c r="P128" s="4" t="inlineStr">
        <is>
          <t>Si</t>
        </is>
      </c>
      <c r="Q128" s="7" t="inlineStr">
        <is>
          <t>Mínimo $5.000 · 14 UNIDAD · + IVA · 100% online</t>
        </is>
      </c>
      <c r="R128" s="4" t="inlineStr">
        <is>
          <t>https://www.cgrchile.com/98458/</t>
        </is>
      </c>
    </row>
    <row r="129">
      <c r="A129" s="4" t="n">
        <v>125</v>
      </c>
      <c r="B129" s="4" t="inlineStr">
        <is>
          <t>Lote 125</t>
        </is>
      </c>
      <c r="C129" s="4" t="inlineStr">
        <is>
          <t>SILLAS EJECUTIVA PLOMO – NEGRA</t>
        </is>
      </c>
      <c r="D129" s="4" t="inlineStr"/>
      <c r="E129" s="4" t="inlineStr"/>
      <c r="F129" s="4" t="inlineStr"/>
      <c r="G129" s="4" t="n"/>
      <c r="H129" s="4" t="n"/>
      <c r="I129" s="14" t="n">
        <v>5000</v>
      </c>
      <c r="J129" s="4" t="n"/>
      <c r="K129" s="4" t="n"/>
      <c r="L129" s="4" t="n"/>
      <c r="M129" s="4" t="n"/>
      <c r="N129" s="12" t="n"/>
      <c r="O129" s="13">
        <f>IF(N129="","",N129*(1+$D$3*1.19))</f>
        <v/>
      </c>
      <c r="P129" s="4" t="inlineStr">
        <is>
          <t>Si</t>
        </is>
      </c>
      <c r="Q129" s="7" t="inlineStr">
        <is>
          <t>Mínimo $5.000 · 13 UNIDAD · + IVA · 100% online</t>
        </is>
      </c>
      <c r="R129" s="4" t="inlineStr">
        <is>
          <t>https://www.cgrchile.com/98458/</t>
        </is>
      </c>
    </row>
    <row r="130">
      <c r="A130" s="4" t="n">
        <v>126</v>
      </c>
      <c r="B130" s="4" t="inlineStr">
        <is>
          <t>Lote 126</t>
        </is>
      </c>
      <c r="C130" s="4" t="inlineStr">
        <is>
          <t>ARRIMO 4 PUERTAS BLANCO CUBIERTA LAMINADO</t>
        </is>
      </c>
      <c r="D130" s="4" t="inlineStr"/>
      <c r="E130" s="4" t="inlineStr"/>
      <c r="F130" s="4" t="inlineStr"/>
      <c r="G130" s="4" t="n"/>
      <c r="H130" s="4" t="n"/>
      <c r="I130" s="14" t="n">
        <v>10000</v>
      </c>
      <c r="J130" s="4" t="n"/>
      <c r="K130" s="4" t="n"/>
      <c r="L130" s="4" t="n"/>
      <c r="M130" s="4" t="n"/>
      <c r="N130" s="12" t="n"/>
      <c r="O130" s="13">
        <f>IF(N130="","",N130*(1+$D$3*1.19))</f>
        <v/>
      </c>
      <c r="P130" s="4" t="inlineStr">
        <is>
          <t>Si</t>
        </is>
      </c>
      <c r="Q130" s="7" t="inlineStr">
        <is>
          <t>Mínimo $10.000 · 3 UNIDAD · + IVA · 100% online</t>
        </is>
      </c>
      <c r="R130" s="4" t="inlineStr">
        <is>
          <t>https://www.cgrchile.com/98458/</t>
        </is>
      </c>
    </row>
    <row r="131">
      <c r="A131" s="4" t="n">
        <v>127</v>
      </c>
      <c r="B131" s="4" t="inlineStr">
        <is>
          <t>Lote 127</t>
        </is>
      </c>
      <c r="C131" s="4" t="inlineStr">
        <is>
          <t>LOCKERS BANCO</t>
        </is>
      </c>
      <c r="D131" s="4" t="inlineStr"/>
      <c r="E131" s="4" t="inlineStr"/>
      <c r="F131" s="4" t="inlineStr"/>
      <c r="G131" s="4" t="n"/>
      <c r="H131" s="4" t="n"/>
      <c r="I131" s="14" t="n">
        <v>5000</v>
      </c>
      <c r="J131" s="4" t="n"/>
      <c r="K131" s="4" t="n"/>
      <c r="L131" s="4" t="n"/>
      <c r="M131" s="4" t="n"/>
      <c r="N131" s="12" t="n"/>
      <c r="O131" s="13">
        <f>IF(N131="","",N131*(1+$D$3*1.19))</f>
        <v/>
      </c>
      <c r="P131" s="4" t="inlineStr">
        <is>
          <t>Si</t>
        </is>
      </c>
      <c r="Q131" s="7" t="inlineStr">
        <is>
          <t>Mínimo $5.000 · 4 UNIDAD · + IVA · 100% online</t>
        </is>
      </c>
      <c r="R131" s="4" t="inlineStr">
        <is>
          <t>https://www.cgrchile.com/98458/</t>
        </is>
      </c>
    </row>
    <row r="132">
      <c r="A132" s="4" t="n">
        <v>128</v>
      </c>
      <c r="B132" s="4" t="inlineStr">
        <is>
          <t>Lote 128</t>
        </is>
      </c>
      <c r="C132" s="4" t="inlineStr">
        <is>
          <t>LOCKERS BANCO</t>
        </is>
      </c>
      <c r="D132" s="4" t="inlineStr"/>
      <c r="E132" s="4" t="inlineStr"/>
      <c r="F132" s="4" t="inlineStr"/>
      <c r="G132" s="4" t="n"/>
      <c r="H132" s="4" t="n"/>
      <c r="I132" s="14" t="n">
        <v>5000</v>
      </c>
      <c r="J132" s="4" t="n"/>
      <c r="K132" s="4" t="n"/>
      <c r="L132" s="4" t="n"/>
      <c r="M132" s="4" t="n"/>
      <c r="N132" s="12" t="n"/>
      <c r="O132" s="13">
        <f>IF(N132="","",N132*(1+$D$3*1.19))</f>
        <v/>
      </c>
      <c r="P132" s="4" t="inlineStr">
        <is>
          <t>Si</t>
        </is>
      </c>
      <c r="Q132" s="7" t="inlineStr">
        <is>
          <t>Mínimo $5.000 · 4 UNIDAD · + IVA · 100% online</t>
        </is>
      </c>
      <c r="R132" s="4" t="inlineStr">
        <is>
          <t>https://www.cgrchile.com/98458/</t>
        </is>
      </c>
    </row>
    <row r="133">
      <c r="A133" s="4" t="n">
        <v>129</v>
      </c>
      <c r="B133" s="4" t="inlineStr">
        <is>
          <t>Lote 129</t>
        </is>
      </c>
      <c r="C133" s="4" t="inlineStr">
        <is>
          <t>LOCKERS BANCO</t>
        </is>
      </c>
      <c r="D133" s="4" t="inlineStr"/>
      <c r="E133" s="4" t="inlineStr"/>
      <c r="F133" s="4" t="inlineStr"/>
      <c r="G133" s="4" t="n"/>
      <c r="H133" s="4" t="n"/>
      <c r="I133" s="14" t="n">
        <v>5000</v>
      </c>
      <c r="J133" s="4" t="n"/>
      <c r="K133" s="4" t="n"/>
      <c r="L133" s="4" t="n"/>
      <c r="M133" s="4" t="n"/>
      <c r="N133" s="12" t="n"/>
      <c r="O133" s="13">
        <f>IF(N133="","",N133*(1+$D$3*1.19))</f>
        <v/>
      </c>
      <c r="P133" s="4" t="inlineStr">
        <is>
          <t>Si</t>
        </is>
      </c>
      <c r="Q133" s="7" t="inlineStr">
        <is>
          <t>Mínimo $5.000 · 3 UNIDAD · + IVA · 100% online</t>
        </is>
      </c>
      <c r="R133" s="4" t="inlineStr">
        <is>
          <t>https://www.cgrchile.com/98458/</t>
        </is>
      </c>
    </row>
    <row r="134">
      <c r="A134" s="4" t="n">
        <v>130</v>
      </c>
      <c r="B134" s="4" t="inlineStr">
        <is>
          <t>Lote 130</t>
        </is>
      </c>
      <c r="C134" s="4" t="inlineStr">
        <is>
          <t>LOCKERS BANCO Y LOCKERS MADERA</t>
        </is>
      </c>
      <c r="D134" s="4" t="inlineStr"/>
      <c r="E134" s="4" t="inlineStr"/>
      <c r="F134" s="4" t="inlineStr"/>
      <c r="G134" s="4" t="n"/>
      <c r="H134" s="4" t="n"/>
      <c r="I134" s="14" t="n">
        <v>5000</v>
      </c>
      <c r="J134" s="4" t="n"/>
      <c r="K134" s="4" t="n"/>
      <c r="L134" s="4" t="n"/>
      <c r="M134" s="4" t="n"/>
      <c r="N134" s="12" t="n"/>
      <c r="O134" s="13">
        <f>IF(N134="","",N134*(1+$D$3*1.19))</f>
        <v/>
      </c>
      <c r="P134" s="4" t="inlineStr">
        <is>
          <t>Si</t>
        </is>
      </c>
      <c r="Q134" s="7" t="inlineStr">
        <is>
          <t>Mínimo $5.000 · 4 UNIDAD · + IVA · 100% online</t>
        </is>
      </c>
      <c r="R134" s="4" t="inlineStr">
        <is>
          <t>https://www.cgrchile.com/98458/</t>
        </is>
      </c>
    </row>
    <row r="135">
      <c r="A135" s="4" t="n">
        <v>131</v>
      </c>
      <c r="B135" s="4" t="inlineStr">
        <is>
          <t>Lote 131</t>
        </is>
      </c>
      <c r="C135" s="4" t="inlineStr">
        <is>
          <t>MUEBLES ARCHIVADOR DE 2 Y 3 GABETAS</t>
        </is>
      </c>
      <c r="D135" s="4" t="inlineStr"/>
      <c r="E135" s="4" t="inlineStr"/>
      <c r="F135" s="4" t="inlineStr"/>
      <c r="G135" s="4" t="n"/>
      <c r="H135" s="4" t="n"/>
      <c r="I135" s="14" t="n">
        <v>15000</v>
      </c>
      <c r="J135" s="4" t="n"/>
      <c r="K135" s="4" t="n"/>
      <c r="L135" s="4" t="n"/>
      <c r="M135" s="4" t="n"/>
      <c r="N135" s="12" t="n"/>
      <c r="O135" s="13">
        <f>IF(N135="","",N135*(1+$D$3*1.19))</f>
        <v/>
      </c>
      <c r="P135" s="4" t="inlineStr">
        <is>
          <t>Si</t>
        </is>
      </c>
      <c r="Q135" s="7" t="inlineStr">
        <is>
          <t>Mínimo $15.000 · 1 LOTE · + IVA · 100% online</t>
        </is>
      </c>
      <c r="R135" s="4" t="inlineStr">
        <is>
          <t>https://www.cgrchile.com/98458/</t>
        </is>
      </c>
    </row>
    <row r="136">
      <c r="A136" s="4" t="n">
        <v>132</v>
      </c>
      <c r="B136" s="4" t="inlineStr">
        <is>
          <t>Lote 132</t>
        </is>
      </c>
      <c r="C136" s="4" t="inlineStr">
        <is>
          <t>MUEBLES ARCHIVADOR DE 4 Y 6 PUERTAS CON CUBIERTAS</t>
        </is>
      </c>
      <c r="D136" s="4" t="inlineStr"/>
      <c r="E136" s="4" t="inlineStr"/>
      <c r="F136" s="4" t="inlineStr"/>
      <c r="G136" s="4" t="n"/>
      <c r="H136" s="4" t="n"/>
      <c r="I136" s="14" t="n">
        <v>10000</v>
      </c>
      <c r="J136" s="4" t="n"/>
      <c r="K136" s="4" t="n"/>
      <c r="L136" s="4" t="n"/>
      <c r="M136" s="4" t="n"/>
      <c r="N136" s="12" t="n"/>
      <c r="O136" s="13">
        <f>IF(N136="","",N136*(1+$D$3*1.19))</f>
        <v/>
      </c>
      <c r="P136" s="4" t="inlineStr">
        <is>
          <t>Si</t>
        </is>
      </c>
      <c r="Q136" s="7" t="inlineStr">
        <is>
          <t>Mínimo $10.000 · 2 UNIDAD · + IVA · 100% online</t>
        </is>
      </c>
      <c r="R136" s="4" t="inlineStr">
        <is>
          <t>https://www.cgrchile.com/98458/</t>
        </is>
      </c>
    </row>
    <row r="137">
      <c r="A137" s="4" t="n">
        <v>133</v>
      </c>
      <c r="B137" s="4" t="inlineStr">
        <is>
          <t>Lote 133</t>
        </is>
      </c>
      <c r="C137" s="4" t="inlineStr">
        <is>
          <t>MUEBLE ARCHIVADOR 2 CUERPOS 6 GABETAS</t>
        </is>
      </c>
      <c r="D137" s="4" t="inlineStr"/>
      <c r="E137" s="4" t="inlineStr"/>
      <c r="F137" s="4" t="inlineStr"/>
      <c r="G137" s="4" t="n"/>
      <c r="H137" s="4" t="n"/>
      <c r="I137" s="14" t="n">
        <v>10000</v>
      </c>
      <c r="J137" s="4" t="n"/>
      <c r="K137" s="4" t="n"/>
      <c r="L137" s="4" t="n"/>
      <c r="M137" s="4" t="n"/>
      <c r="N137" s="12" t="n"/>
      <c r="O137" s="13">
        <f>IF(N137="","",N137*(1+$D$3*1.19))</f>
        <v/>
      </c>
      <c r="P137" s="4" t="inlineStr">
        <is>
          <t>Si</t>
        </is>
      </c>
      <c r="Q137" s="7" t="inlineStr">
        <is>
          <t>Mínimo $10.000 · 2 UNIDAD · + IVA · 100% online</t>
        </is>
      </c>
      <c r="R137" s="4" t="inlineStr">
        <is>
          <t>https://www.cgrchile.com/98458/</t>
        </is>
      </c>
    </row>
    <row r="138">
      <c r="A138" s="4" t="n">
        <v>134</v>
      </c>
      <c r="B138" s="4" t="inlineStr">
        <is>
          <t>Lote 134</t>
        </is>
      </c>
      <c r="C138" s="4" t="inlineStr">
        <is>
          <t>MUEBLE ARCHIVADOR 2 CUERPOS 6 GABETAS</t>
        </is>
      </c>
      <c r="D138" s="4" t="inlineStr"/>
      <c r="E138" s="4" t="inlineStr"/>
      <c r="F138" s="4" t="inlineStr"/>
      <c r="G138" s="4" t="n"/>
      <c r="H138" s="4" t="n"/>
      <c r="I138" s="14" t="n">
        <v>10000</v>
      </c>
      <c r="J138" s="4" t="n"/>
      <c r="K138" s="4" t="n"/>
      <c r="L138" s="4" t="n"/>
      <c r="M138" s="4" t="n"/>
      <c r="N138" s="12" t="n"/>
      <c r="O138" s="13">
        <f>IF(N138="","",N138*(1+$D$3*1.19))</f>
        <v/>
      </c>
      <c r="P138" s="4" t="inlineStr">
        <is>
          <t>Si</t>
        </is>
      </c>
      <c r="Q138" s="7" t="inlineStr">
        <is>
          <t>Mínimo $10.000 · 3 UNIDAD · + IVA · 100% online</t>
        </is>
      </c>
      <c r="R138" s="4" t="inlineStr">
        <is>
          <t>https://www.cgrchile.com/98458/</t>
        </is>
      </c>
    </row>
    <row r="139">
      <c r="A139" s="4" t="n">
        <v>135</v>
      </c>
      <c r="B139" s="4" t="inlineStr">
        <is>
          <t>Lote 135</t>
        </is>
      </c>
      <c r="C139" s="4" t="inlineStr">
        <is>
          <t>MUEBLE ARCHIVADOR 2 CUERPOS 6 GABETAS</t>
        </is>
      </c>
      <c r="D139" s="4" t="inlineStr"/>
      <c r="E139" s="4" t="inlineStr"/>
      <c r="F139" s="4" t="inlineStr"/>
      <c r="G139" s="4" t="n"/>
      <c r="H139" s="4" t="n"/>
      <c r="I139" s="14" t="n">
        <v>10000</v>
      </c>
      <c r="J139" s="4" t="n"/>
      <c r="K139" s="4" t="n"/>
      <c r="L139" s="4" t="n"/>
      <c r="M139" s="4" t="n"/>
      <c r="N139" s="12" t="n"/>
      <c r="O139" s="13">
        <f>IF(N139="","",N139*(1+$D$3*1.19))</f>
        <v/>
      </c>
      <c r="P139" s="4" t="inlineStr">
        <is>
          <t>Si</t>
        </is>
      </c>
      <c r="Q139" s="7" t="inlineStr">
        <is>
          <t>Mínimo $10.000 · 2 UNIDAD · + IVA · 100% online</t>
        </is>
      </c>
      <c r="R139" s="4" t="inlineStr">
        <is>
          <t>https://www.cgrchile.com/98458/</t>
        </is>
      </c>
    </row>
    <row r="140">
      <c r="A140" s="4" t="n">
        <v>136</v>
      </c>
      <c r="B140" s="4" t="inlineStr">
        <is>
          <t>Lote 136</t>
        </is>
      </c>
      <c r="C140" s="4" t="inlineStr">
        <is>
          <t>MUEBLE ARCHIVADOR 2 CUERPOS 6 GABETAS</t>
        </is>
      </c>
      <c r="D140" s="4" t="inlineStr"/>
      <c r="E140" s="4" t="inlineStr"/>
      <c r="F140" s="4" t="inlineStr"/>
      <c r="G140" s="4" t="n"/>
      <c r="H140" s="4" t="n"/>
      <c r="I140" s="14" t="n">
        <v>10000</v>
      </c>
      <c r="J140" s="4" t="n"/>
      <c r="K140" s="4" t="n"/>
      <c r="L140" s="4" t="n"/>
      <c r="M140" s="4" t="n"/>
      <c r="N140" s="12" t="n"/>
      <c r="O140" s="13">
        <f>IF(N140="","",N140*(1+$D$3*1.19))</f>
        <v/>
      </c>
      <c r="P140" s="4" t="inlineStr">
        <is>
          <t>Si</t>
        </is>
      </c>
      <c r="Q140" s="7" t="inlineStr">
        <is>
          <t>Mínimo $10.000 · 3 UNIDAD · + IVA · 100% online</t>
        </is>
      </c>
      <c r="R140" s="4" t="inlineStr">
        <is>
          <t>https://www.cgrchile.com/98458/</t>
        </is>
      </c>
    </row>
    <row r="141">
      <c r="A141" s="4" t="n">
        <v>137</v>
      </c>
      <c r="B141" s="4" t="inlineStr">
        <is>
          <t>Lote 137</t>
        </is>
      </c>
      <c r="C141" s="4" t="inlineStr">
        <is>
          <t>MUEBLE ARCHIVADOR 2 CUERPOS 6 GABETAS</t>
        </is>
      </c>
      <c r="D141" s="4" t="inlineStr"/>
      <c r="E141" s="4" t="inlineStr"/>
      <c r="F141" s="4" t="inlineStr"/>
      <c r="G141" s="4" t="n"/>
      <c r="H141" s="4" t="n"/>
      <c r="I141" s="14" t="n">
        <v>10000</v>
      </c>
      <c r="J141" s="4" t="n"/>
      <c r="K141" s="4" t="n"/>
      <c r="L141" s="4" t="n"/>
      <c r="M141" s="4" t="n"/>
      <c r="N141" s="12" t="n"/>
      <c r="O141" s="13">
        <f>IF(N141="","",N141*(1+$D$3*1.19))</f>
        <v/>
      </c>
      <c r="P141" s="4" t="inlineStr">
        <is>
          <t>Si</t>
        </is>
      </c>
      <c r="Q141" s="7" t="inlineStr">
        <is>
          <t>Mínimo $10.000 · 2 UNIDAD · + IVA · 100% online</t>
        </is>
      </c>
      <c r="R141" s="4" t="inlineStr">
        <is>
          <t>https://www.cgrchile.com/98458/</t>
        </is>
      </c>
    </row>
    <row r="142">
      <c r="A142" s="4" t="n">
        <v>138</v>
      </c>
      <c r="B142" s="4" t="inlineStr">
        <is>
          <t>Lote 138</t>
        </is>
      </c>
      <c r="C142" s="4" t="inlineStr">
        <is>
          <t>MUEBLE ARCHIVADOR 2 CUERPOS 6 GABETAS</t>
        </is>
      </c>
      <c r="D142" s="4" t="inlineStr"/>
      <c r="E142" s="4" t="inlineStr"/>
      <c r="F142" s="4" t="inlineStr"/>
      <c r="G142" s="4" t="n"/>
      <c r="H142" s="4" t="n"/>
      <c r="I142" s="14" t="n">
        <v>10000</v>
      </c>
      <c r="J142" s="4" t="n"/>
      <c r="K142" s="4" t="n"/>
      <c r="L142" s="4" t="n"/>
      <c r="M142" s="4" t="n"/>
      <c r="N142" s="12" t="n"/>
      <c r="O142" s="13">
        <f>IF(N142="","",N142*(1+$D$3*1.19))</f>
        <v/>
      </c>
      <c r="P142" s="4" t="inlineStr">
        <is>
          <t>Si</t>
        </is>
      </c>
      <c r="Q142" s="7" t="inlineStr">
        <is>
          <t>Mínimo $10.000 · 2 UNIDAD · + IVA · 100% online</t>
        </is>
      </c>
      <c r="R142" s="4" t="inlineStr">
        <is>
          <t>https://www.cgrchile.com/98458/</t>
        </is>
      </c>
    </row>
    <row r="143">
      <c r="A143" s="4" t="n">
        <v>139</v>
      </c>
      <c r="B143" s="4" t="inlineStr">
        <is>
          <t>Lote 139</t>
        </is>
      </c>
      <c r="C143" s="4" t="inlineStr">
        <is>
          <t>MUEBLE ARCHIVADOR 2 CUERPOS 6 GABETAS</t>
        </is>
      </c>
      <c r="D143" s="4" t="inlineStr"/>
      <c r="E143" s="4" t="inlineStr"/>
      <c r="F143" s="4" t="inlineStr"/>
      <c r="G143" s="4" t="n"/>
      <c r="H143" s="4" t="n"/>
      <c r="I143" s="14" t="n">
        <v>10000</v>
      </c>
      <c r="J143" s="4" t="n"/>
      <c r="K143" s="4" t="n"/>
      <c r="L143" s="4" t="n"/>
      <c r="M143" s="4" t="n"/>
      <c r="N143" s="12" t="n"/>
      <c r="O143" s="13">
        <f>IF(N143="","",N143*(1+$D$3*1.19))</f>
        <v/>
      </c>
      <c r="P143" s="4" t="inlineStr">
        <is>
          <t>Si</t>
        </is>
      </c>
      <c r="Q143" s="7" t="inlineStr">
        <is>
          <t>Mínimo $10.000 · 2 UNIDAD · + IVA · 100% online</t>
        </is>
      </c>
      <c r="R143" s="4" t="inlineStr">
        <is>
          <t>https://www.cgrchile.com/98458/</t>
        </is>
      </c>
    </row>
    <row r="144">
      <c r="A144" s="4" t="n">
        <v>140</v>
      </c>
      <c r="B144" s="4" t="inlineStr">
        <is>
          <t>Lote 140</t>
        </is>
      </c>
      <c r="C144" s="4" t="inlineStr">
        <is>
          <t>MUEBLE ARCHIVADOR 2 CUERPOS 6 GABETAS</t>
        </is>
      </c>
      <c r="D144" s="4" t="inlineStr"/>
      <c r="E144" s="4" t="inlineStr"/>
      <c r="F144" s="4" t="inlineStr"/>
      <c r="G144" s="4" t="n"/>
      <c r="H144" s="4" t="n"/>
      <c r="I144" s="14" t="n">
        <v>10000</v>
      </c>
      <c r="J144" s="4" t="n"/>
      <c r="K144" s="4" t="n"/>
      <c r="L144" s="4" t="n"/>
      <c r="M144" s="4" t="n"/>
      <c r="N144" s="12" t="n"/>
      <c r="O144" s="13">
        <f>IF(N144="","",N144*(1+$D$3*1.19))</f>
        <v/>
      </c>
      <c r="P144" s="4" t="inlineStr">
        <is>
          <t>Si</t>
        </is>
      </c>
      <c r="Q144" s="7" t="inlineStr">
        <is>
          <t>Mínimo $10.000 · 2 UNIDAD · + IVA · 100% online</t>
        </is>
      </c>
      <c r="R144" s="4" t="inlineStr">
        <is>
          <t>https://www.cgrchile.com/98458/</t>
        </is>
      </c>
    </row>
    <row r="145">
      <c r="A145" s="4" t="n">
        <v>141</v>
      </c>
      <c r="B145" s="4" t="inlineStr">
        <is>
          <t>Lote 141</t>
        </is>
      </c>
      <c r="C145" s="4" t="inlineStr">
        <is>
          <t>MUEBLE ARCHIVADOR 2 CUERPOS 6 GABETAS</t>
        </is>
      </c>
      <c r="D145" s="4" t="inlineStr"/>
      <c r="E145" s="4" t="inlineStr"/>
      <c r="F145" s="4" t="inlineStr"/>
      <c r="G145" s="4" t="n"/>
      <c r="H145" s="4" t="n"/>
      <c r="I145" s="14" t="n">
        <v>10000</v>
      </c>
      <c r="J145" s="4" t="n"/>
      <c r="K145" s="4" t="n"/>
      <c r="L145" s="4" t="n"/>
      <c r="M145" s="4" t="n"/>
      <c r="N145" s="12" t="n"/>
      <c r="O145" s="13">
        <f>IF(N145="","",N145*(1+$D$3*1.19))</f>
        <v/>
      </c>
      <c r="P145" s="4" t="inlineStr">
        <is>
          <t>Si</t>
        </is>
      </c>
      <c r="Q145" s="7" t="inlineStr">
        <is>
          <t>Mínimo $10.000 · 2 UNIDAD · + IVA · 100% online</t>
        </is>
      </c>
      <c r="R145" s="4" t="inlineStr">
        <is>
          <t>https://www.cgrchile.com/98458/</t>
        </is>
      </c>
    </row>
    <row r="146">
      <c r="A146" s="4" t="n">
        <v>142</v>
      </c>
      <c r="B146" s="4" t="inlineStr">
        <is>
          <t>Lote 142</t>
        </is>
      </c>
      <c r="C146" s="4" t="inlineStr">
        <is>
          <t>MUEBLE ARCHIVADOR 3 CUERPOS 9 GABETAS</t>
        </is>
      </c>
      <c r="D146" s="4" t="inlineStr"/>
      <c r="E146" s="4" t="inlineStr"/>
      <c r="F146" s="4" t="inlineStr"/>
      <c r="G146" s="4" t="n"/>
      <c r="H146" s="4" t="n"/>
      <c r="I146" s="14" t="n">
        <v>15000</v>
      </c>
      <c r="J146" s="4" t="n"/>
      <c r="K146" s="4" t="n"/>
      <c r="L146" s="4" t="n"/>
      <c r="M146" s="4" t="n"/>
      <c r="N146" s="12" t="n"/>
      <c r="O146" s="13">
        <f>IF(N146="","",N146*(1+$D$3*1.19))</f>
        <v/>
      </c>
      <c r="P146" s="4" t="inlineStr">
        <is>
          <t>Si</t>
        </is>
      </c>
      <c r="Q146" s="7" t="inlineStr">
        <is>
          <t>Mínimo $15.000 · 2 UNIDAD · + IVA · 100% online</t>
        </is>
      </c>
      <c r="R146" s="4" t="inlineStr">
        <is>
          <t>https://www.cgrchile.com/98458/</t>
        </is>
      </c>
    </row>
    <row r="147">
      <c r="A147" s="4" t="n">
        <v>143</v>
      </c>
      <c r="B147" s="4" t="inlineStr">
        <is>
          <t>Lote 143</t>
        </is>
      </c>
      <c r="C147" s="4" t="inlineStr">
        <is>
          <t>MUEBLE ARCHIVADOR 3 CUERPOS 9 GABETAS</t>
        </is>
      </c>
      <c r="D147" s="4" t="inlineStr"/>
      <c r="E147" s="4" t="inlineStr"/>
      <c r="F147" s="4" t="inlineStr"/>
      <c r="G147" s="4" t="n"/>
      <c r="H147" s="4" t="n"/>
      <c r="I147" s="14" t="n">
        <v>15000</v>
      </c>
      <c r="J147" s="4" t="n"/>
      <c r="K147" s="4" t="n"/>
      <c r="L147" s="4" t="n"/>
      <c r="M147" s="4" t="n"/>
      <c r="N147" s="12" t="n"/>
      <c r="O147" s="13">
        <f>IF(N147="","",N147*(1+$D$3*1.19))</f>
        <v/>
      </c>
      <c r="P147" s="4" t="inlineStr">
        <is>
          <t>Si</t>
        </is>
      </c>
      <c r="Q147" s="7" t="inlineStr">
        <is>
          <t>Mínimo $15.000 · 2 UNIDAD · + IVA · 100% online</t>
        </is>
      </c>
      <c r="R147" s="4" t="inlineStr">
        <is>
          <t>https://www.cgrchile.com/98458/</t>
        </is>
      </c>
    </row>
    <row r="148">
      <c r="A148" s="4" t="n">
        <v>144</v>
      </c>
      <c r="B148" s="4" t="inlineStr">
        <is>
          <t>Lote 144</t>
        </is>
      </c>
      <c r="C148" s="4" t="inlineStr">
        <is>
          <t>MUEBLE ARCHIVADOR 3 CUERPOS 9 GABETAS</t>
        </is>
      </c>
      <c r="D148" s="4" t="inlineStr"/>
      <c r="E148" s="4" t="inlineStr"/>
      <c r="F148" s="4" t="inlineStr"/>
      <c r="G148" s="4" t="n"/>
      <c r="H148" s="4" t="n"/>
      <c r="I148" s="14" t="n">
        <v>15000</v>
      </c>
      <c r="J148" s="4" t="n"/>
      <c r="K148" s="4" t="n"/>
      <c r="L148" s="4" t="n"/>
      <c r="M148" s="4" t="n"/>
      <c r="N148" s="12" t="n"/>
      <c r="O148" s="13">
        <f>IF(N148="","",N148*(1+$D$3*1.19))</f>
        <v/>
      </c>
      <c r="P148" s="4" t="inlineStr">
        <is>
          <t>Si</t>
        </is>
      </c>
      <c r="Q148" s="7" t="inlineStr">
        <is>
          <t>Mínimo $15.000 · 2 UNIDAD · + IVA · 100% online</t>
        </is>
      </c>
      <c r="R148" s="4" t="inlineStr">
        <is>
          <t>https://www.cgrchile.com/98458/</t>
        </is>
      </c>
    </row>
    <row r="149">
      <c r="A149" s="4" t="n">
        <v>145</v>
      </c>
      <c r="B149" s="4" t="inlineStr">
        <is>
          <t>Lote 145</t>
        </is>
      </c>
      <c r="C149" s="4" t="inlineStr">
        <is>
          <t>MUEBLE ARCHIVADOR 3 CUERPOS 9 GABETAS</t>
        </is>
      </c>
      <c r="D149" s="4" t="inlineStr"/>
      <c r="E149" s="4" t="inlineStr"/>
      <c r="F149" s="4" t="inlineStr"/>
      <c r="G149" s="4" t="n"/>
      <c r="H149" s="4" t="n"/>
      <c r="I149" s="14" t="n">
        <v>15000</v>
      </c>
      <c r="J149" s="4" t="n"/>
      <c r="K149" s="4" t="n"/>
      <c r="L149" s="4" t="n"/>
      <c r="M149" s="4" t="n"/>
      <c r="N149" s="12" t="n"/>
      <c r="O149" s="13">
        <f>IF(N149="","",N149*(1+$D$3*1.19))</f>
        <v/>
      </c>
      <c r="P149" s="4" t="inlineStr">
        <is>
          <t>Si</t>
        </is>
      </c>
      <c r="Q149" s="7" t="inlineStr">
        <is>
          <t>Mínimo $15.000 · 2 UNIDAD · + IVA · 100% online</t>
        </is>
      </c>
      <c r="R149" s="4" t="inlineStr">
        <is>
          <t>https://www.cgrchile.com/98458/</t>
        </is>
      </c>
    </row>
    <row r="150">
      <c r="A150" s="4" t="n">
        <v>146</v>
      </c>
      <c r="B150" s="4" t="inlineStr">
        <is>
          <t>Lote 146</t>
        </is>
      </c>
      <c r="C150" s="4" t="inlineStr">
        <is>
          <t>MUEBLE ARCHIVADOR 3 CUERPOS 9 GABETAS</t>
        </is>
      </c>
      <c r="D150" s="4" t="inlineStr"/>
      <c r="E150" s="4" t="inlineStr"/>
      <c r="F150" s="4" t="inlineStr"/>
      <c r="G150" s="4" t="n"/>
      <c r="H150" s="4" t="n"/>
      <c r="I150" s="14" t="n">
        <v>15000</v>
      </c>
      <c r="J150" s="4" t="n"/>
      <c r="K150" s="4" t="n"/>
      <c r="L150" s="4" t="n"/>
      <c r="M150" s="4" t="n"/>
      <c r="N150" s="12" t="n"/>
      <c r="O150" s="13">
        <f>IF(N150="","",N150*(1+$D$3*1.19))</f>
        <v/>
      </c>
      <c r="P150" s="4" t="inlineStr">
        <is>
          <t>Si</t>
        </is>
      </c>
      <c r="Q150" s="7" t="inlineStr">
        <is>
          <t>Mínimo $15.000 · 2 UNIDAD · + IVA · 100% online</t>
        </is>
      </c>
      <c r="R150" s="4" t="inlineStr">
        <is>
          <t>https://www.cgrchile.com/98458/</t>
        </is>
      </c>
    </row>
    <row r="151">
      <c r="A151" s="4" t="n">
        <v>147</v>
      </c>
      <c r="B151" s="4" t="inlineStr">
        <is>
          <t>Lote 147</t>
        </is>
      </c>
      <c r="C151" s="4" t="inlineStr">
        <is>
          <t>POLTRONAS AZUL</t>
        </is>
      </c>
      <c r="D151" s="4" t="inlineStr"/>
      <c r="E151" s="4" t="inlineStr"/>
      <c r="F151" s="4" t="inlineStr"/>
      <c r="G151" s="4" t="n"/>
      <c r="H151" s="4" t="n"/>
      <c r="I151" s="14" t="n">
        <v>5000</v>
      </c>
      <c r="J151" s="4" t="n"/>
      <c r="K151" s="4" t="n"/>
      <c r="L151" s="4" t="n"/>
      <c r="M151" s="4" t="n"/>
      <c r="N151" s="12" t="n"/>
      <c r="O151" s="13">
        <f>IF(N151="","",N151*(1+$D$3*1.19))</f>
        <v/>
      </c>
      <c r="P151" s="4" t="inlineStr">
        <is>
          <t>Si</t>
        </is>
      </c>
      <c r="Q151" s="7" t="inlineStr">
        <is>
          <t>Mínimo $5.000 · 9 UNIDAD · + IVA · 100% online</t>
        </is>
      </c>
      <c r="R151" s="4" t="inlineStr">
        <is>
          <t>https://www.cgrchile.com/98458/</t>
        </is>
      </c>
    </row>
    <row r="152">
      <c r="A152" s="4" t="n">
        <v>148</v>
      </c>
      <c r="B152" s="4" t="inlineStr">
        <is>
          <t>Lote 148</t>
        </is>
      </c>
      <c r="C152" s="4" t="inlineStr">
        <is>
          <t>POLTRONAS AZUL</t>
        </is>
      </c>
      <c r="D152" s="4" t="inlineStr"/>
      <c r="E152" s="4" t="inlineStr"/>
      <c r="F152" s="4" t="inlineStr"/>
      <c r="G152" s="4" t="n"/>
      <c r="H152" s="4" t="n"/>
      <c r="I152" s="14" t="n">
        <v>5000</v>
      </c>
      <c r="J152" s="4" t="n"/>
      <c r="K152" s="4" t="n"/>
      <c r="L152" s="4" t="n"/>
      <c r="M152" s="4" t="n"/>
      <c r="N152" s="12" t="n"/>
      <c r="O152" s="13">
        <f>IF(N152="","",N152*(1+$D$3*1.19))</f>
        <v/>
      </c>
      <c r="P152" s="4" t="inlineStr">
        <is>
          <t>Si</t>
        </is>
      </c>
      <c r="Q152" s="7" t="inlineStr">
        <is>
          <t>Mínimo $5.000 · 9 UNIDAD · + IVA · 100% online</t>
        </is>
      </c>
      <c r="R152" s="4" t="inlineStr">
        <is>
          <t>https://www.cgrchile.com/98458/</t>
        </is>
      </c>
    </row>
    <row r="153">
      <c r="A153" s="4" t="n">
        <v>149</v>
      </c>
      <c r="B153" s="4" t="inlineStr">
        <is>
          <t>Lote 149</t>
        </is>
      </c>
      <c r="C153" s="4" t="inlineStr">
        <is>
          <t>SILLA TIPO PUPITRE TELA GRIS</t>
        </is>
      </c>
      <c r="D153" s="4" t="inlineStr"/>
      <c r="E153" s="4" t="inlineStr"/>
      <c r="F153" s="4" t="inlineStr"/>
      <c r="G153" s="4" t="n"/>
      <c r="H153" s="4" t="n"/>
      <c r="I153" s="14" t="n">
        <v>5000</v>
      </c>
      <c r="J153" s="4" t="n"/>
      <c r="K153" s="4" t="n"/>
      <c r="L153" s="4" t="n"/>
      <c r="M153" s="4" t="n"/>
      <c r="N153" s="12" t="n"/>
      <c r="O153" s="13">
        <f>IF(N153="","",N153*(1+$D$3*1.19))</f>
        <v/>
      </c>
      <c r="P153" s="4" t="inlineStr">
        <is>
          <t>Si</t>
        </is>
      </c>
      <c r="Q153" s="7" t="inlineStr">
        <is>
          <t>Mínimo $5.000 · 4 UNIDAD · + IVA · 100% online</t>
        </is>
      </c>
      <c r="R153" s="4" t="inlineStr">
        <is>
          <t>https://www.cgrchile.com/98458/</t>
        </is>
      </c>
    </row>
    <row r="154">
      <c r="A154" s="4" t="n">
        <v>150</v>
      </c>
      <c r="B154" s="4" t="inlineStr">
        <is>
          <t>Lote 150</t>
        </is>
      </c>
      <c r="C154" s="4" t="inlineStr">
        <is>
          <t>SILLA TIPO PUPITRE TELA GRIS</t>
        </is>
      </c>
      <c r="D154" s="4" t="inlineStr"/>
      <c r="E154" s="4" t="inlineStr"/>
      <c r="F154" s="4" t="inlineStr"/>
      <c r="G154" s="4" t="n"/>
      <c r="H154" s="4" t="n"/>
      <c r="I154" s="14" t="n">
        <v>5000</v>
      </c>
      <c r="J154" s="4" t="n"/>
      <c r="K154" s="4" t="n"/>
      <c r="L154" s="4" t="n"/>
      <c r="M154" s="4" t="n"/>
      <c r="N154" s="12" t="n"/>
      <c r="O154" s="13">
        <f>IF(N154="","",N154*(1+$D$3*1.19))</f>
        <v/>
      </c>
      <c r="P154" s="4" t="inlineStr">
        <is>
          <t>Si</t>
        </is>
      </c>
      <c r="Q154" s="7" t="inlineStr">
        <is>
          <t>Mínimo $5.000 · 4 UNIDAD · + IVA · 100% online</t>
        </is>
      </c>
      <c r="R154" s="4" t="inlineStr">
        <is>
          <t>https://www.cgrchile.com/98458/</t>
        </is>
      </c>
    </row>
    <row r="155">
      <c r="A155" s="4" t="n">
        <v>151</v>
      </c>
      <c r="B155" s="4" t="inlineStr">
        <is>
          <t>Lote 151</t>
        </is>
      </c>
      <c r="C155" s="4" t="inlineStr">
        <is>
          <t>SILLA TIPO PUPITRE TELA GRIS</t>
        </is>
      </c>
      <c r="D155" s="4" t="inlineStr"/>
      <c r="E155" s="4" t="inlineStr"/>
      <c r="F155" s="4" t="inlineStr"/>
      <c r="G155" s="4" t="n"/>
      <c r="H155" s="4" t="n"/>
      <c r="I155" s="14" t="n">
        <v>5000</v>
      </c>
      <c r="J155" s="4" t="n"/>
      <c r="K155" s="4" t="n"/>
      <c r="L155" s="4" t="n"/>
      <c r="M155" s="4" t="n"/>
      <c r="N155" s="12" t="n"/>
      <c r="O155" s="13">
        <f>IF(N155="","",N155*(1+$D$3*1.19))</f>
        <v/>
      </c>
      <c r="P155" s="4" t="inlineStr">
        <is>
          <t>Si</t>
        </is>
      </c>
      <c r="Q155" s="7" t="inlineStr">
        <is>
          <t>Mínimo $5.000 · 4 UNIDAD · + IVA · 100% online</t>
        </is>
      </c>
      <c r="R155" s="4" t="inlineStr">
        <is>
          <t>https://www.cgrchile.com/98458/</t>
        </is>
      </c>
    </row>
    <row r="156">
      <c r="A156" s="4" t="n">
        <v>152</v>
      </c>
      <c r="B156" s="4" t="inlineStr">
        <is>
          <t>Lote 152</t>
        </is>
      </c>
      <c r="C156" s="4" t="inlineStr">
        <is>
          <t>SILLA TIPO PUPITRE TELA GRIS</t>
        </is>
      </c>
      <c r="D156" s="4" t="inlineStr"/>
      <c r="E156" s="4" t="inlineStr"/>
      <c r="F156" s="4" t="inlineStr"/>
      <c r="G156" s="4" t="n"/>
      <c r="H156" s="4" t="n"/>
      <c r="I156" s="14" t="n">
        <v>5000</v>
      </c>
      <c r="J156" s="4" t="n"/>
      <c r="K156" s="4" t="n"/>
      <c r="L156" s="4" t="n"/>
      <c r="M156" s="4" t="n"/>
      <c r="N156" s="12" t="n"/>
      <c r="O156" s="13">
        <f>IF(N156="","",N156*(1+$D$3*1.19))</f>
        <v/>
      </c>
      <c r="P156" s="4" t="inlineStr">
        <is>
          <t>Si</t>
        </is>
      </c>
      <c r="Q156" s="7" t="inlineStr">
        <is>
          <t>Mínimo $5.000 · 3 UNIDAD · + IVA · 100% online</t>
        </is>
      </c>
      <c r="R156" s="4" t="inlineStr">
        <is>
          <t>https://www.cgrchile.com/98458/</t>
        </is>
      </c>
    </row>
    <row r="157">
      <c r="A157" s="4" t="n">
        <v>153</v>
      </c>
      <c r="B157" s="4" t="inlineStr">
        <is>
          <t>Lote 153</t>
        </is>
      </c>
      <c r="C157" s="4" t="inlineStr">
        <is>
          <t>SILLON ROJO 1 CUERPO PATAS DE FIERRO</t>
        </is>
      </c>
      <c r="D157" s="4" t="inlineStr"/>
      <c r="E157" s="4" t="inlineStr"/>
      <c r="F157" s="4" t="inlineStr"/>
      <c r="G157" s="4" t="n"/>
      <c r="H157" s="4" t="n"/>
      <c r="I157" s="14" t="n">
        <v>5000</v>
      </c>
      <c r="J157" s="4" t="n"/>
      <c r="K157" s="4" t="n"/>
      <c r="L157" s="4" t="n"/>
      <c r="M157" s="4" t="n"/>
      <c r="N157" s="12" t="n"/>
      <c r="O157" s="13">
        <f>IF(N157="","",N157*(1+$D$3*1.19))</f>
        <v/>
      </c>
      <c r="P157" s="4" t="inlineStr">
        <is>
          <t>Si</t>
        </is>
      </c>
      <c r="Q157" s="7" t="inlineStr">
        <is>
          <t>Mínimo $5.000 · 4 UNIDAD · + IVA · 100% online</t>
        </is>
      </c>
      <c r="R157" s="4" t="inlineStr">
        <is>
          <t>https://www.cgrchile.com/98458/</t>
        </is>
      </c>
    </row>
    <row r="158">
      <c r="A158" s="4" t="n">
        <v>154</v>
      </c>
      <c r="B158" s="4" t="inlineStr">
        <is>
          <t>Lote 154</t>
        </is>
      </c>
      <c r="C158" s="4" t="inlineStr">
        <is>
          <t>SILLON ROJO 1 CUERPO PATAS DE FIERRO</t>
        </is>
      </c>
      <c r="D158" s="4" t="inlineStr"/>
      <c r="E158" s="4" t="inlineStr"/>
      <c r="F158" s="4" t="inlineStr"/>
      <c r="G158" s="4" t="n"/>
      <c r="H158" s="4" t="n"/>
      <c r="I158" s="14" t="n">
        <v>5000</v>
      </c>
      <c r="J158" s="4" t="n"/>
      <c r="K158" s="4" t="n"/>
      <c r="L158" s="4" t="n"/>
      <c r="M158" s="4" t="n"/>
      <c r="N158" s="12" t="n"/>
      <c r="O158" s="13">
        <f>IF(N158="","",N158*(1+$D$3*1.19))</f>
        <v/>
      </c>
      <c r="P158" s="4" t="inlineStr">
        <is>
          <t>Si</t>
        </is>
      </c>
      <c r="Q158" s="7" t="inlineStr">
        <is>
          <t>Mínimo $5.000 · 3 UNIDAD · + IVA · 100% online</t>
        </is>
      </c>
      <c r="R158" s="4" t="inlineStr">
        <is>
          <t>https://www.cgrchile.com/98458/</t>
        </is>
      </c>
    </row>
    <row r="159">
      <c r="A159" s="4" t="n">
        <v>155</v>
      </c>
      <c r="B159" s="4" t="inlineStr">
        <is>
          <t>Lote 155</t>
        </is>
      </c>
      <c r="C159" s="4" t="inlineStr">
        <is>
          <t>SILLON ROJO 1 CUERPO</t>
        </is>
      </c>
      <c r="D159" s="4" t="inlineStr"/>
      <c r="E159" s="4" t="inlineStr"/>
      <c r="F159" s="4" t="inlineStr"/>
      <c r="G159" s="4" t="n"/>
      <c r="H159" s="4" t="n"/>
      <c r="I159" s="14" t="n">
        <v>5000</v>
      </c>
      <c r="J159" s="4" t="n"/>
      <c r="K159" s="4" t="n"/>
      <c r="L159" s="4" t="n"/>
      <c r="M159" s="4" t="n"/>
      <c r="N159" s="12" t="n"/>
      <c r="O159" s="13">
        <f>IF(N159="","",N159*(1+$D$3*1.19))</f>
        <v/>
      </c>
      <c r="P159" s="4" t="inlineStr">
        <is>
          <t>Si</t>
        </is>
      </c>
      <c r="Q159" s="7" t="inlineStr">
        <is>
          <t>Mínimo $5.000 · 4 UNIDAD · + IVA · 100% online</t>
        </is>
      </c>
      <c r="R159" s="4" t="inlineStr">
        <is>
          <t>https://www.cgrchile.com/98458/</t>
        </is>
      </c>
    </row>
    <row r="160">
      <c r="A160" s="4" t="n">
        <v>156</v>
      </c>
      <c r="B160" s="4" t="inlineStr">
        <is>
          <t>Lote 156</t>
        </is>
      </c>
      <c r="C160" s="4" t="inlineStr">
        <is>
          <t>SILLON ROJO 1 CUERPO</t>
        </is>
      </c>
      <c r="D160" s="4" t="inlineStr"/>
      <c r="E160" s="4" t="inlineStr"/>
      <c r="F160" s="4" t="inlineStr"/>
      <c r="G160" s="4" t="n"/>
      <c r="H160" s="4" t="n"/>
      <c r="I160" s="14" t="n">
        <v>5000</v>
      </c>
      <c r="J160" s="4" t="n"/>
      <c r="K160" s="4" t="n"/>
      <c r="L160" s="4" t="n"/>
      <c r="M160" s="4" t="n"/>
      <c r="N160" s="12" t="n"/>
      <c r="O160" s="13">
        <f>IF(N160="","",N160*(1+$D$3*1.19))</f>
        <v/>
      </c>
      <c r="P160" s="4" t="inlineStr">
        <is>
          <t>Si</t>
        </is>
      </c>
      <c r="Q160" s="7" t="inlineStr">
        <is>
          <t>Mínimo $5.000 · 4 UNIDAD · + IVA · 100% online</t>
        </is>
      </c>
      <c r="R160" s="4" t="inlineStr">
        <is>
          <t>https://www.cgrchile.com/98458/</t>
        </is>
      </c>
    </row>
    <row r="161">
      <c r="A161" s="4" t="n">
        <v>157</v>
      </c>
      <c r="B161" s="4" t="inlineStr">
        <is>
          <t>Lote 157</t>
        </is>
      </c>
      <c r="C161" s="4" t="inlineStr">
        <is>
          <t>SILLON ROJO 1 CUERPO</t>
        </is>
      </c>
      <c r="D161" s="4" t="inlineStr"/>
      <c r="E161" s="4" t="inlineStr"/>
      <c r="F161" s="4" t="inlineStr"/>
      <c r="G161" s="4" t="n"/>
      <c r="H161" s="4" t="n"/>
      <c r="I161" s="14" t="n">
        <v>5000</v>
      </c>
      <c r="J161" s="4" t="n"/>
      <c r="K161" s="4" t="n"/>
      <c r="L161" s="4" t="n"/>
      <c r="M161" s="4" t="n"/>
      <c r="N161" s="12" t="n"/>
      <c r="O161" s="13">
        <f>IF(N161="","",N161*(1+$D$3*1.19))</f>
        <v/>
      </c>
      <c r="P161" s="4" t="inlineStr">
        <is>
          <t>Si</t>
        </is>
      </c>
      <c r="Q161" s="7" t="inlineStr">
        <is>
          <t>Mínimo $5.000 · 4 UNIDAD · + IVA · 100% online</t>
        </is>
      </c>
      <c r="R161" s="4" t="inlineStr">
        <is>
          <t>https://www.cgrchile.com/98458/</t>
        </is>
      </c>
    </row>
    <row r="162">
      <c r="A162" s="4" t="n">
        <v>158</v>
      </c>
      <c r="B162" s="4" t="inlineStr">
        <is>
          <t>Lote 158</t>
        </is>
      </c>
      <c r="C162" s="4" t="inlineStr">
        <is>
          <t>SILLON ROJO 2 CUERPO</t>
        </is>
      </c>
      <c r="D162" s="4" t="inlineStr"/>
      <c r="E162" s="4" t="inlineStr"/>
      <c r="F162" s="4" t="inlineStr"/>
      <c r="G162" s="4" t="n"/>
      <c r="H162" s="4" t="n"/>
      <c r="I162" s="14" t="n">
        <v>5000</v>
      </c>
      <c r="J162" s="4" t="n"/>
      <c r="K162" s="4" t="n"/>
      <c r="L162" s="4" t="n"/>
      <c r="M162" s="4" t="n"/>
      <c r="N162" s="12" t="n"/>
      <c r="O162" s="13">
        <f>IF(N162="","",N162*(1+$D$3*1.19))</f>
        <v/>
      </c>
      <c r="P162" s="4" t="inlineStr">
        <is>
          <t>Si</t>
        </is>
      </c>
      <c r="Q162" s="7" t="inlineStr">
        <is>
          <t>Mínimo $5.000 · 4 UNIDAD · + IVA · 100% online</t>
        </is>
      </c>
      <c r="R162" s="4" t="inlineStr">
        <is>
          <t>https://www.cgrchile.com/98458/</t>
        </is>
      </c>
    </row>
    <row r="163">
      <c r="A163" s="4" t="n">
        <v>159</v>
      </c>
      <c r="B163" s="4" t="inlineStr">
        <is>
          <t>Lote 159</t>
        </is>
      </c>
      <c r="C163" s="4" t="inlineStr">
        <is>
          <t>SILLON ROJO 2 CUERPO</t>
        </is>
      </c>
      <c r="D163" s="4" t="inlineStr"/>
      <c r="E163" s="4" t="inlineStr"/>
      <c r="F163" s="4" t="inlineStr"/>
      <c r="G163" s="4" t="n"/>
      <c r="H163" s="4" t="n"/>
      <c r="I163" s="14" t="n">
        <v>5000</v>
      </c>
      <c r="J163" s="4" t="n"/>
      <c r="K163" s="4" t="n"/>
      <c r="L163" s="4" t="n"/>
      <c r="M163" s="4" t="n"/>
      <c r="N163" s="12" t="n"/>
      <c r="O163" s="13">
        <f>IF(N163="","",N163*(1+$D$3*1.19))</f>
        <v/>
      </c>
      <c r="P163" s="4" t="inlineStr">
        <is>
          <t>Si</t>
        </is>
      </c>
      <c r="Q163" s="7" t="inlineStr">
        <is>
          <t>Mínimo $5.000 · 3 UNIDAD · + IVA · 100% online</t>
        </is>
      </c>
      <c r="R163" s="4" t="inlineStr">
        <is>
          <t>https://www.cgrchile.com/98458/</t>
        </is>
      </c>
    </row>
    <row r="164">
      <c r="A164" s="4" t="n">
        <v>160</v>
      </c>
      <c r="B164" s="4" t="inlineStr">
        <is>
          <t>Lote 160</t>
        </is>
      </c>
      <c r="C164" s="4" t="inlineStr">
        <is>
          <t>SILLONES DE VISITA ROJO DE 2 Y 3 CUERPOS</t>
        </is>
      </c>
      <c r="D164" s="4" t="inlineStr"/>
      <c r="E164" s="4" t="inlineStr"/>
      <c r="F164" s="4" t="inlineStr"/>
      <c r="G164" s="4" t="n"/>
      <c r="H164" s="4" t="n"/>
      <c r="I164" s="14" t="n">
        <v>5000</v>
      </c>
      <c r="J164" s="4" t="n"/>
      <c r="K164" s="4" t="n"/>
      <c r="L164" s="4" t="n"/>
      <c r="M164" s="4" t="n"/>
      <c r="N164" s="12" t="n"/>
      <c r="O164" s="13">
        <f>IF(N164="","",N164*(1+$D$3*1.19))</f>
        <v/>
      </c>
      <c r="P164" s="4" t="inlineStr">
        <is>
          <t>Si</t>
        </is>
      </c>
      <c r="Q164" s="7" t="inlineStr">
        <is>
          <t>Mínimo $5.000 · 4 UNIDAD · + IVA · 100% online</t>
        </is>
      </c>
      <c r="R164" s="4" t="inlineStr">
        <is>
          <t>https://www.cgrchile.com/98458/</t>
        </is>
      </c>
    </row>
    <row r="165">
      <c r="A165" s="4" t="n">
        <v>161</v>
      </c>
      <c r="B165" s="4" t="inlineStr">
        <is>
          <t>Lote 161</t>
        </is>
      </c>
      <c r="C165" s="4" t="inlineStr">
        <is>
          <t>TELEVISOR SAMSUNG 45 PULGADAS</t>
        </is>
      </c>
      <c r="D165" s="4" t="inlineStr"/>
      <c r="E165" s="4" t="inlineStr"/>
      <c r="F165" s="4" t="inlineStr"/>
      <c r="G165" s="4" t="n"/>
      <c r="H165" s="4" t="n"/>
      <c r="I165" s="14" t="n">
        <v>10000</v>
      </c>
      <c r="J165" s="4" t="n"/>
      <c r="K165" s="4" t="n"/>
      <c r="L165" s="4" t="n"/>
      <c r="M165" s="4" t="n"/>
      <c r="N165" s="12" t="n"/>
      <c r="O165" s="13">
        <f>IF(N165="","",N165*(1+$D$3*1.19))</f>
        <v/>
      </c>
      <c r="P165" s="4" t="inlineStr">
        <is>
          <t>Si</t>
        </is>
      </c>
      <c r="Q165" s="7" t="inlineStr">
        <is>
          <t>Mínimo $10.000 · 1 UNIDAD · + IVA · 100% online</t>
        </is>
      </c>
      <c r="R165" s="4" t="inlineStr">
        <is>
          <t>https://www.cgrchile.com/98458/</t>
        </is>
      </c>
    </row>
    <row r="166">
      <c r="A166" s="4" t="n">
        <v>162</v>
      </c>
      <c r="B166" s="4" t="inlineStr">
        <is>
          <t>Lote 162</t>
        </is>
      </c>
      <c r="C166" s="4" t="inlineStr">
        <is>
          <t>CAJA FUERTE DE 750 KILOS</t>
        </is>
      </c>
      <c r="D166" s="4" t="inlineStr"/>
      <c r="E166" s="4" t="inlineStr"/>
      <c r="F166" s="4" t="inlineStr"/>
      <c r="G166" s="4" t="n"/>
      <c r="H166" s="4" t="n"/>
      <c r="I166" s="11" t="inlineStr">
        <is>
          <t>Sin minimo publicado</t>
        </is>
      </c>
      <c r="J166" s="4" t="n"/>
      <c r="K166" s="4" t="n"/>
      <c r="L166" s="4" t="n"/>
      <c r="M166" s="4" t="n"/>
      <c r="N166" s="12" t="n"/>
      <c r="O166" s="13">
        <f>IF(N166="","",N166*(1+$D$3*1.19))</f>
        <v/>
      </c>
      <c r="P166" s="4" t="inlineStr">
        <is>
          <t>Si</t>
        </is>
      </c>
      <c r="Q166" s="7" t="inlineStr">
        <is>
          <t>Sin mínimo · 1 LOTE · + IVA · 100% online</t>
        </is>
      </c>
      <c r="R166" s="4" t="inlineStr">
        <is>
          <t>https://www.cgrchile.com/98458/</t>
        </is>
      </c>
    </row>
    <row r="167">
      <c r="A167" s="4" t="n">
        <v>163</v>
      </c>
      <c r="B167" s="4" t="inlineStr">
        <is>
          <t>Lote 163</t>
        </is>
      </c>
      <c r="C167" s="4" t="inlineStr">
        <is>
          <t>CAJA FUERTE DE 750 KILOS</t>
        </is>
      </c>
      <c r="D167" s="4" t="inlineStr"/>
      <c r="E167" s="4" t="inlineStr"/>
      <c r="F167" s="4" t="inlineStr"/>
      <c r="G167" s="4" t="n"/>
      <c r="H167" s="4" t="n"/>
      <c r="I167" s="11" t="inlineStr">
        <is>
          <t>Sin minimo publicado</t>
        </is>
      </c>
      <c r="J167" s="4" t="n"/>
      <c r="K167" s="4" t="n"/>
      <c r="L167" s="4" t="n"/>
      <c r="M167" s="4" t="n"/>
      <c r="N167" s="12" t="n"/>
      <c r="O167" s="13">
        <f>IF(N167="","",N167*(1+$D$3*1.19))</f>
        <v/>
      </c>
      <c r="P167" s="4" t="inlineStr">
        <is>
          <t>Si</t>
        </is>
      </c>
      <c r="Q167" s="7" t="inlineStr">
        <is>
          <t>Sin mínimo · 1 LOTE · + IVA · 100% online</t>
        </is>
      </c>
      <c r="R167" s="4" t="inlineStr">
        <is>
          <t>https://www.cgrchile.com/98458/</t>
        </is>
      </c>
    </row>
    <row r="169">
      <c r="B169" s="6" t="inlineStr">
        <is>
          <t>Costo total est. = TU PUJA + comision + IVA sobre la comision. NO incluye impuesto de transferencia (1,5%), inscripcion en el Registro Civil (~$39.000) ni gastos de retiro o traslado. Revisa siempre las bases del remate.</t>
        </is>
      </c>
    </row>
  </sheetData>
  <autoFilter ref="A4:R167"/>
  <pageMargins left="0.75" right="0.75" top="1" bottom="1" header="0.5" footer="0.5"/>
</worksheet>
</file>

<file path=xl/worksheets/sheet5.xml><?xml version="1.0" encoding="utf-8"?>
<worksheet xmlns="http://schemas.openxmlformats.org/spreadsheetml/2006/main">
  <sheetPr>
    <outlinePr summaryBelow="1" summaryRight="1"/>
    <pageSetUpPr/>
  </sheetPr>
  <dimension ref="A1:R520"/>
  <sheetViews>
    <sheetView workbookViewId="0">
      <pane ySplit="4" topLeftCell="A5" activePane="bottomLeft" state="frozen"/>
      <selection pane="bottomLeft" activeCell="A1" sqref="A1"/>
    </sheetView>
  </sheetViews>
  <sheetFormatPr baseColWidth="8" defaultRowHeight="15"/>
  <cols>
    <col width="5" customWidth="1" min="1" max="1"/>
    <col width="22" customWidth="1" min="2" max="2"/>
    <col width="44" customWidth="1" min="3" max="3"/>
    <col width="14" customWidth="1" min="4" max="4"/>
    <col width="7" customWidth="1" min="5" max="5"/>
    <col width="16" customWidth="1" min="6" max="6"/>
    <col width="3" customWidth="1" min="7" max="7"/>
    <col width="3" customWidth="1" min="8" max="8"/>
    <col width="16" customWidth="1" min="9" max="9"/>
    <col width="12" customWidth="1" min="10" max="10"/>
    <col width="12" customWidth="1" min="11" max="11"/>
    <col width="12"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HOGAR — Remates Madrid · 08-09-2026 (10:00 · 100% online)</t>
        </is>
      </c>
    </row>
    <row r="2">
      <c r="A2" s="2" t="inlineStr">
        <is>
          <t>Catálogo publicado (preliminar) · Garantia: $250.000 por cada $1.500.000 de compra (transferencia, por cada remate) · Remate de bodega: construcción, maquinaria, activos industriales y retail/hogar · 514 lotes de electrohogar / retail (catálogo completo: 740 lotes) · RECARGO TOTAL 36,85% sobre lo adjudicado (IVA 19% + comisión martillo 15% + IVA de la comisión) · exhibición lunes 07-09 de 10:00 a 17:00 en Camino Lonquén 10.765 esq. Chañarcillo, Maipú (sin niños, calzado cerrado) · pago solo por transferencia · facturación y retiro mié 09 y jue 10 con agendamiento, sin día adicional · catálogo PDF: https://rematesmadrid.cl/wp-content/uploads/2026/09/CATALAGO-041-MARTES-8-DE-SEPTIEMBRE-2026-BODEGA.pdf</t>
        </is>
      </c>
    </row>
    <row r="3">
      <c r="B3" s="9" t="inlineStr">
        <is>
          <t>% comision martillero (editalo segun la casa):</t>
        </is>
      </c>
      <c r="D3" s="10" t="n">
        <v>0.12</v>
      </c>
      <c r="E3" s="2" t="inlineStr">
        <is>
          <t>+ IVA 19% sobre la comision</t>
        </is>
      </c>
    </row>
    <row r="4" ht="28" customHeight="1">
      <c r="A4" s="3" t="inlineStr">
        <is>
          <t>N</t>
        </is>
      </c>
      <c r="B4" s="3" t="inlineStr">
        <is>
          <t>Tipo / Item</t>
        </is>
      </c>
      <c r="C4" s="3" t="inlineStr">
        <is>
          <t>Descripcion</t>
        </is>
      </c>
      <c r="D4" s="3" t="inlineStr">
        <is>
          <t>Lote</t>
        </is>
      </c>
      <c r="E4" s="3" t="inlineStr">
        <is>
          <t>Anio</t>
        </is>
      </c>
      <c r="F4" s="3" t="inlineStr">
        <is>
          <t>Superficie / cant.</t>
        </is>
      </c>
      <c r="G4" s="3" t="inlineStr"/>
      <c r="H4" s="3" t="inlineStr"/>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Electrohogar / retail</t>
        </is>
      </c>
      <c r="C5" s="4" t="inlineStr">
        <is>
          <t>1 LAVADORA FENSA 20 KG</t>
        </is>
      </c>
      <c r="D5" s="4" t="inlineStr">
        <is>
          <t>Lote 1</t>
        </is>
      </c>
      <c r="E5" s="4" t="inlineStr"/>
      <c r="F5" s="4" t="inlineStr"/>
      <c r="G5" s="4" t="n"/>
      <c r="H5" s="4" t="n"/>
      <c r="I5" s="14" t="n">
        <v>50000</v>
      </c>
      <c r="J5" s="4" t="n"/>
      <c r="K5" s="4" t="n"/>
      <c r="L5" s="4" t="n"/>
      <c r="M5" s="4" t="n"/>
      <c r="N5" s="12" t="n"/>
      <c r="O5" s="13">
        <f>IF(N5="","",N5*(1+$D$3*1.19))</f>
        <v/>
      </c>
      <c r="P5" s="4" t="inlineStr"/>
      <c r="Q5" s="7" t="inlineStr">
        <is>
          <t>Lote 1 · mínimo $50.000 · recargo 36,85% sobre lo adjudicado (IVA + comisión 15% + IVA)</t>
        </is>
      </c>
      <c r="R5" s="4" t="inlineStr">
        <is>
          <t>https://rematesmadrid.cl/remate-8-09-26/</t>
        </is>
      </c>
    </row>
    <row r="6">
      <c r="A6" s="4" t="n">
        <v>2</v>
      </c>
      <c r="B6" s="4" t="inlineStr">
        <is>
          <t>Electrohogar / retail</t>
        </is>
      </c>
      <c r="C6" s="4" t="inlineStr">
        <is>
          <t>1 LAVADORA FENSA 19.5 KG</t>
        </is>
      </c>
      <c r="D6" s="4" t="inlineStr">
        <is>
          <t>Lote 2</t>
        </is>
      </c>
      <c r="E6" s="4" t="inlineStr"/>
      <c r="F6" s="4" t="inlineStr"/>
      <c r="G6" s="4" t="n"/>
      <c r="H6" s="4" t="n"/>
      <c r="I6" s="14" t="n">
        <v>50000</v>
      </c>
      <c r="J6" s="4" t="n"/>
      <c r="K6" s="4" t="n"/>
      <c r="L6" s="4" t="n"/>
      <c r="M6" s="4" t="n"/>
      <c r="N6" s="12" t="n"/>
      <c r="O6" s="13">
        <f>IF(N6="","",N6*(1+$D$3*1.19))</f>
        <v/>
      </c>
      <c r="P6" s="4" t="inlineStr"/>
      <c r="Q6" s="7" t="inlineStr">
        <is>
          <t>Lote 2 · mínimo $50.000 · recargo 36,85% sobre lo adjudicado (IVA + comisión 15% + IVA)</t>
        </is>
      </c>
      <c r="R6" s="4" t="inlineStr">
        <is>
          <t>https://rematesmadrid.cl/remate-8-09-26/</t>
        </is>
      </c>
    </row>
    <row r="7">
      <c r="A7" s="4" t="n">
        <v>3</v>
      </c>
      <c r="B7" s="4" t="inlineStr">
        <is>
          <t>Electrohogar / retail</t>
        </is>
      </c>
      <c r="C7" s="4" t="inlineStr">
        <is>
          <t>1 ESTUFA TOYOTOMI</t>
        </is>
      </c>
      <c r="D7" s="4" t="inlineStr">
        <is>
          <t>Lote 3</t>
        </is>
      </c>
      <c r="E7" s="4" t="inlineStr"/>
      <c r="F7" s="4" t="inlineStr"/>
      <c r="G7" s="4" t="n"/>
      <c r="H7" s="4" t="n"/>
      <c r="I7" s="14" t="n">
        <v>30000</v>
      </c>
      <c r="J7" s="4" t="n"/>
      <c r="K7" s="4" t="n"/>
      <c r="L7" s="4" t="n"/>
      <c r="M7" s="4" t="n"/>
      <c r="N7" s="12" t="n"/>
      <c r="O7" s="13">
        <f>IF(N7="","",N7*(1+$D$3*1.19))</f>
        <v/>
      </c>
      <c r="P7" s="4" t="inlineStr"/>
      <c r="Q7" s="7" t="inlineStr">
        <is>
          <t>Lote 3 · mínimo $30.000 · recargo 36,85% sobre lo adjudicado (IVA + comisión 15% + IVA)</t>
        </is>
      </c>
      <c r="R7" s="4" t="inlineStr">
        <is>
          <t>https://rematesmadrid.cl/remate-8-09-26/</t>
        </is>
      </c>
    </row>
    <row r="8">
      <c r="A8" s="4" t="n">
        <v>4</v>
      </c>
      <c r="B8" s="4" t="inlineStr">
        <is>
          <t>Electrohogar / retail</t>
        </is>
      </c>
      <c r="C8" s="4" t="inlineStr">
        <is>
          <t>1 COCINA 4 PLATOS SINDELEN ( SIN VIDRIO FRONTAL, NI SUPERIOR )</t>
        </is>
      </c>
      <c r="D8" s="4" t="inlineStr">
        <is>
          <t>Lote 4</t>
        </is>
      </c>
      <c r="E8" s="4" t="inlineStr"/>
      <c r="F8" s="4" t="inlineStr"/>
      <c r="G8" s="4" t="n"/>
      <c r="H8" s="4" t="n"/>
      <c r="I8" s="14" t="n">
        <v>40000</v>
      </c>
      <c r="J8" s="4" t="n"/>
      <c r="K8" s="4" t="n"/>
      <c r="L8" s="4" t="n"/>
      <c r="M8" s="4" t="n"/>
      <c r="N8" s="12" t="n"/>
      <c r="O8" s="13">
        <f>IF(N8="","",N8*(1+$D$3*1.19))</f>
        <v/>
      </c>
      <c r="P8" s="4" t="inlineStr"/>
      <c r="Q8" s="7" t="inlineStr">
        <is>
          <t>Lote 4 · mínimo $40.000 · recargo 36,85% sobre lo adjudicado (IVA + comisión 15% + IVA)</t>
        </is>
      </c>
      <c r="R8" s="4" t="inlineStr">
        <is>
          <t>https://rematesmadrid.cl/remate-8-09-26/</t>
        </is>
      </c>
    </row>
    <row r="9">
      <c r="A9" s="4" t="n">
        <v>5</v>
      </c>
      <c r="B9" s="4" t="inlineStr">
        <is>
          <t>Electrohogar / retail</t>
        </is>
      </c>
      <c r="C9" s="4" t="inlineStr">
        <is>
          <t>LAVADORA MADEMSA 16 K</t>
        </is>
      </c>
      <c r="D9" s="4" t="inlineStr">
        <is>
          <t>Lote 5</t>
        </is>
      </c>
      <c r="E9" s="4" t="inlineStr"/>
      <c r="F9" s="4" t="inlineStr"/>
      <c r="G9" s="4" t="n"/>
      <c r="H9" s="4" t="n"/>
      <c r="I9" s="14" t="n">
        <v>50000</v>
      </c>
      <c r="J9" s="4" t="n"/>
      <c r="K9" s="4" t="n"/>
      <c r="L9" s="4" t="n"/>
      <c r="M9" s="4" t="n"/>
      <c r="N9" s="12" t="n"/>
      <c r="O9" s="13">
        <f>IF(N9="","",N9*(1+$D$3*1.19))</f>
        <v/>
      </c>
      <c r="P9" s="4" t="inlineStr"/>
      <c r="Q9" s="7" t="inlineStr">
        <is>
          <t>Lote 5 · mínimo $50.000 · recargo 36,85% sobre lo adjudicado (IVA + comisión 15% + IVA)</t>
        </is>
      </c>
      <c r="R9" s="4" t="inlineStr">
        <is>
          <t>https://rematesmadrid.cl/remate-8-09-26/</t>
        </is>
      </c>
    </row>
    <row r="10">
      <c r="A10" s="4" t="n">
        <v>6</v>
      </c>
      <c r="B10" s="4" t="inlineStr">
        <is>
          <t>Electrohogar / retail</t>
        </is>
      </c>
      <c r="C10" s="4" t="inlineStr">
        <is>
          <t>1 REFRIGERADOR MADEMSA</t>
        </is>
      </c>
      <c r="D10" s="4" t="inlineStr">
        <is>
          <t>Lote 6</t>
        </is>
      </c>
      <c r="E10" s="4" t="inlineStr"/>
      <c r="F10" s="4" t="inlineStr"/>
      <c r="G10" s="4" t="n"/>
      <c r="H10" s="4" t="n"/>
      <c r="I10" s="14" t="n">
        <v>150000</v>
      </c>
      <c r="J10" s="4" t="n"/>
      <c r="K10" s="4" t="n"/>
      <c r="L10" s="4" t="n"/>
      <c r="M10" s="4" t="n"/>
      <c r="N10" s="12" t="n"/>
      <c r="O10" s="13">
        <f>IF(N10="","",N10*(1+$D$3*1.19))</f>
        <v/>
      </c>
      <c r="P10" s="4" t="inlineStr"/>
      <c r="Q10" s="7" t="inlineStr">
        <is>
          <t>Lote 6 · mínimo $150.000 · recargo 36,85% sobre lo adjudicado (IVA + comisión 15% + IVA)</t>
        </is>
      </c>
      <c r="R10" s="4" t="inlineStr">
        <is>
          <t>https://rematesmadrid.cl/remate-8-09-26/</t>
        </is>
      </c>
    </row>
    <row r="11">
      <c r="A11" s="4" t="n">
        <v>7</v>
      </c>
      <c r="B11" s="4" t="inlineStr">
        <is>
          <t>Electrohogar / retail</t>
        </is>
      </c>
      <c r="C11" s="4" t="inlineStr">
        <is>
          <t>1  MESA DE PING PONG ATLETIS</t>
        </is>
      </c>
      <c r="D11" s="4" t="inlineStr">
        <is>
          <t>Lote 7</t>
        </is>
      </c>
      <c r="E11" s="4" t="inlineStr"/>
      <c r="F11" s="4" t="inlineStr"/>
      <c r="G11" s="4" t="n"/>
      <c r="H11" s="4" t="n"/>
      <c r="I11" s="14" t="n">
        <v>40000</v>
      </c>
      <c r="J11" s="4" t="n"/>
      <c r="K11" s="4" t="n"/>
      <c r="L11" s="4" t="n"/>
      <c r="M11" s="4" t="n"/>
      <c r="N11" s="12" t="n"/>
      <c r="O11" s="13">
        <f>IF(N11="","",N11*(1+$D$3*1.19))</f>
        <v/>
      </c>
      <c r="P11" s="4" t="inlineStr"/>
      <c r="Q11" s="7" t="inlineStr">
        <is>
          <t>Lote 7 · mínimo $40.000 · recargo 36,85% sobre lo adjudicado (IVA + comisión 15% + IVA)</t>
        </is>
      </c>
      <c r="R11" s="4" t="inlineStr">
        <is>
          <t>https://rematesmadrid.cl/remate-8-09-26/</t>
        </is>
      </c>
    </row>
    <row r="12">
      <c r="A12" s="4" t="n">
        <v>8</v>
      </c>
      <c r="B12" s="4" t="inlineStr">
        <is>
          <t>Electrohogar / retail</t>
        </is>
      </c>
      <c r="C12" s="4" t="inlineStr">
        <is>
          <t>1 PALET CON RESBALIN INFANTIL, PATINETA ELECTRICA Y MINI ELIPTICA</t>
        </is>
      </c>
      <c r="D12" s="4" t="inlineStr">
        <is>
          <t>Lote 8</t>
        </is>
      </c>
      <c r="E12" s="4" t="inlineStr"/>
      <c r="F12" s="4" t="inlineStr"/>
      <c r="G12" s="4" t="n"/>
      <c r="H12" s="4" t="n"/>
      <c r="I12" s="14" t="n">
        <v>80000</v>
      </c>
      <c r="J12" s="4" t="n"/>
      <c r="K12" s="4" t="n"/>
      <c r="L12" s="4" t="n"/>
      <c r="M12" s="4" t="n"/>
      <c r="N12" s="12" t="n"/>
      <c r="O12" s="13">
        <f>IF(N12="","",N12*(1+$D$3*1.19))</f>
        <v/>
      </c>
      <c r="P12" s="4" t="inlineStr"/>
      <c r="Q12" s="7" t="inlineStr">
        <is>
          <t>Lote 8 · mínimo $80.000 · recargo 36,85% sobre lo adjudicado (IVA + comisión 15% + IVA)</t>
        </is>
      </c>
      <c r="R12" s="4" t="inlineStr">
        <is>
          <t>https://rematesmadrid.cl/remate-8-09-26/</t>
        </is>
      </c>
    </row>
    <row r="13">
      <c r="A13" s="4" t="n">
        <v>9</v>
      </c>
      <c r="B13" s="4" t="inlineStr">
        <is>
          <t>Electrohogar / retail</t>
        </is>
      </c>
      <c r="C13" s="4" t="inlineStr">
        <is>
          <t>1 REFRIGERADOR LIBERO</t>
        </is>
      </c>
      <c r="D13" s="4" t="inlineStr">
        <is>
          <t>Lote 9</t>
        </is>
      </c>
      <c r="E13" s="4" t="inlineStr"/>
      <c r="F13" s="4" t="inlineStr"/>
      <c r="G13" s="4" t="n"/>
      <c r="H13" s="4" t="n"/>
      <c r="I13" s="14" t="n">
        <v>50000</v>
      </c>
      <c r="J13" s="4" t="n"/>
      <c r="K13" s="4" t="n"/>
      <c r="L13" s="4" t="n"/>
      <c r="M13" s="4" t="n"/>
      <c r="N13" s="12" t="n"/>
      <c r="O13" s="13">
        <f>IF(N13="","",N13*(1+$D$3*1.19))</f>
        <v/>
      </c>
      <c r="P13" s="4" t="inlineStr"/>
      <c r="Q13" s="7" t="inlineStr">
        <is>
          <t>Lote 9 · mínimo $50.000 · recargo 36,85% sobre lo adjudicado (IVA + comisión 15% + IVA)</t>
        </is>
      </c>
      <c r="R13" s="4" t="inlineStr">
        <is>
          <t>https://rematesmadrid.cl/remate-8-09-26/</t>
        </is>
      </c>
    </row>
    <row r="14">
      <c r="A14" s="4" t="n">
        <v>10</v>
      </c>
      <c r="B14" s="4" t="inlineStr">
        <is>
          <t>Electrohogar / retail</t>
        </is>
      </c>
      <c r="C14" s="4" t="inlineStr">
        <is>
          <t>1 PALET CON PISCINAS</t>
        </is>
      </c>
      <c r="D14" s="4" t="inlineStr">
        <is>
          <t>Lote 10</t>
        </is>
      </c>
      <c r="E14" s="4" t="inlineStr"/>
      <c r="F14" s="4" t="inlineStr"/>
      <c r="G14" s="4" t="n"/>
      <c r="H14" s="4" t="n"/>
      <c r="I14" s="14" t="n">
        <v>50000</v>
      </c>
      <c r="J14" s="4" t="n"/>
      <c r="K14" s="4" t="n"/>
      <c r="L14" s="4" t="n"/>
      <c r="M14" s="4" t="n"/>
      <c r="N14" s="12" t="n"/>
      <c r="O14" s="13">
        <f>IF(N14="","",N14*(1+$D$3*1.19))</f>
        <v/>
      </c>
      <c r="P14" s="4" t="inlineStr"/>
      <c r="Q14" s="7" t="inlineStr">
        <is>
          <t>Lote 10 · mínimo $50.000 · recargo 36,85% sobre lo adjudicado (IVA + comisión 15% + IVA)</t>
        </is>
      </c>
      <c r="R14" s="4" t="inlineStr">
        <is>
          <t>https://rematesmadrid.cl/remate-8-09-26/</t>
        </is>
      </c>
    </row>
    <row r="15">
      <c r="A15" s="4" t="n">
        <v>11</v>
      </c>
      <c r="B15" s="4" t="inlineStr">
        <is>
          <t>Electrohogar / retail</t>
        </is>
      </c>
      <c r="C15" s="4" t="inlineStr">
        <is>
          <t>1  MESA DE PING PONG ATLETIS</t>
        </is>
      </c>
      <c r="D15" s="4" t="inlineStr">
        <is>
          <t>Lote 12</t>
        </is>
      </c>
      <c r="E15" s="4" t="inlineStr"/>
      <c r="F15" s="4" t="inlineStr"/>
      <c r="G15" s="4" t="n"/>
      <c r="H15" s="4" t="n"/>
      <c r="I15" s="14" t="n">
        <v>40000</v>
      </c>
      <c r="J15" s="4" t="n"/>
      <c r="K15" s="4" t="n"/>
      <c r="L15" s="4" t="n"/>
      <c r="M15" s="4" t="n"/>
      <c r="N15" s="12" t="n"/>
      <c r="O15" s="13">
        <f>IF(N15="","",N15*(1+$D$3*1.19))</f>
        <v/>
      </c>
      <c r="P15" s="4" t="inlineStr"/>
      <c r="Q15" s="7" t="inlineStr">
        <is>
          <t>Lote 12 · mínimo $40.000 · recargo 36,85% sobre lo adjudicado (IVA + comisión 15% + IVA)</t>
        </is>
      </c>
      <c r="R15" s="4" t="inlineStr">
        <is>
          <t>https://rematesmadrid.cl/remate-8-09-26/</t>
        </is>
      </c>
    </row>
    <row r="16">
      <c r="A16" s="4" t="n">
        <v>12</v>
      </c>
      <c r="B16" s="4" t="inlineStr">
        <is>
          <t>Electrohogar / retail</t>
        </is>
      </c>
      <c r="C16" s="4" t="inlineStr">
        <is>
          <t>LOTE CON 2 ESTUFAS</t>
        </is>
      </c>
      <c r="D16" s="4" t="inlineStr">
        <is>
          <t>Lote 13</t>
        </is>
      </c>
      <c r="E16" s="4" t="inlineStr"/>
      <c r="F16" s="4" t="inlineStr"/>
      <c r="G16" s="4" t="n"/>
      <c r="H16" s="4" t="n"/>
      <c r="I16" s="14" t="n">
        <v>50000</v>
      </c>
      <c r="J16" s="4" t="n"/>
      <c r="K16" s="4" t="n"/>
      <c r="L16" s="4" t="n"/>
      <c r="M16" s="4" t="n"/>
      <c r="N16" s="12" t="n"/>
      <c r="O16" s="13">
        <f>IF(N16="","",N16*(1+$D$3*1.19))</f>
        <v/>
      </c>
      <c r="P16" s="4" t="inlineStr"/>
      <c r="Q16" s="7" t="inlineStr">
        <is>
          <t>Lote 13 · mínimo $50.000 · recargo 36,85% sobre lo adjudicado (IVA + comisión 15% + IVA)</t>
        </is>
      </c>
      <c r="R16" s="4" t="inlineStr">
        <is>
          <t>https://rematesmadrid.cl/remate-8-09-26/</t>
        </is>
      </c>
    </row>
    <row r="17">
      <c r="A17" s="4" t="n">
        <v>13</v>
      </c>
      <c r="B17" s="4" t="inlineStr">
        <is>
          <t>Electrohogar / retail</t>
        </is>
      </c>
      <c r="C17" s="4" t="inlineStr">
        <is>
          <t>1 BICICLETA SPINNING ATLETIS</t>
        </is>
      </c>
      <c r="D17" s="4" t="inlineStr">
        <is>
          <t>Lote 15</t>
        </is>
      </c>
      <c r="E17" s="4" t="inlineStr"/>
      <c r="F17" s="4" t="inlineStr"/>
      <c r="G17" s="4" t="n"/>
      <c r="H17" s="4" t="n"/>
      <c r="I17" s="14" t="n">
        <v>40000</v>
      </c>
      <c r="J17" s="4" t="n"/>
      <c r="K17" s="4" t="n"/>
      <c r="L17" s="4" t="n"/>
      <c r="M17" s="4" t="n"/>
      <c r="N17" s="12" t="n"/>
      <c r="O17" s="13">
        <f>IF(N17="","",N17*(1+$D$3*1.19))</f>
        <v/>
      </c>
      <c r="P17" s="4" t="inlineStr"/>
      <c r="Q17" s="7" t="inlineStr">
        <is>
          <t>Lote 15 · mínimo $40.000 · recargo 36,85% sobre lo adjudicado (IVA + comisión 15% + IVA)</t>
        </is>
      </c>
      <c r="R17" s="4" t="inlineStr">
        <is>
          <t>https://rematesmadrid.cl/remate-8-09-26/</t>
        </is>
      </c>
    </row>
    <row r="18">
      <c r="A18" s="4" t="n">
        <v>14</v>
      </c>
      <c r="B18" s="4" t="inlineStr">
        <is>
          <t>Electrohogar / retail</t>
        </is>
      </c>
      <c r="C18" s="4" t="inlineStr">
        <is>
          <t>LOTE CON MINI MESA DE PING PONG Y CARPA</t>
        </is>
      </c>
      <c r="D18" s="4" t="inlineStr">
        <is>
          <t>Lote 16</t>
        </is>
      </c>
      <c r="E18" s="4" t="inlineStr"/>
      <c r="F18" s="4" t="inlineStr"/>
      <c r="G18" s="4" t="n"/>
      <c r="H18" s="4" t="n"/>
      <c r="I18" s="14" t="n">
        <v>50000</v>
      </c>
      <c r="J18" s="4" t="n"/>
      <c r="K18" s="4" t="n"/>
      <c r="L18" s="4" t="n"/>
      <c r="M18" s="4" t="n"/>
      <c r="N18" s="12" t="n"/>
      <c r="O18" s="13">
        <f>IF(N18="","",N18*(1+$D$3*1.19))</f>
        <v/>
      </c>
      <c r="P18" s="4" t="inlineStr"/>
      <c r="Q18" s="7" t="inlineStr">
        <is>
          <t>Lote 16 · mínimo $50.000 · recargo 36,85% sobre lo adjudicado (IVA + comisión 15% + IVA)</t>
        </is>
      </c>
      <c r="R18" s="4" t="inlineStr">
        <is>
          <t>https://rematesmadrid.cl/remate-8-09-26/</t>
        </is>
      </c>
    </row>
    <row r="19">
      <c r="A19" s="4" t="n">
        <v>15</v>
      </c>
      <c r="B19" s="4" t="inlineStr">
        <is>
          <t>Electrohogar / retail</t>
        </is>
      </c>
      <c r="C19" s="4" t="inlineStr">
        <is>
          <t>1 REMADORA MAGNETICA ATLETIS</t>
        </is>
      </c>
      <c r="D19" s="4" t="inlineStr">
        <is>
          <t>Lote 18</t>
        </is>
      </c>
      <c r="E19" s="4" t="inlineStr"/>
      <c r="F19" s="4" t="inlineStr"/>
      <c r="G19" s="4" t="n"/>
      <c r="H19" s="4" t="n"/>
      <c r="I19" s="14" t="n">
        <v>40000</v>
      </c>
      <c r="J19" s="4" t="n"/>
      <c r="K19" s="4" t="n"/>
      <c r="L19" s="4" t="n"/>
      <c r="M19" s="4" t="n"/>
      <c r="N19" s="12" t="n"/>
      <c r="O19" s="13">
        <f>IF(N19="","",N19*(1+$D$3*1.19))</f>
        <v/>
      </c>
      <c r="P19" s="4" t="inlineStr"/>
      <c r="Q19" s="7" t="inlineStr">
        <is>
          <t>Lote 18 · mínimo $40.000 · recargo 36,85% sobre lo adjudicado (IVA + comisión 15% + IVA)</t>
        </is>
      </c>
      <c r="R19" s="4" t="inlineStr">
        <is>
          <t>https://rematesmadrid.cl/remate-8-09-26/</t>
        </is>
      </c>
    </row>
    <row r="20">
      <c r="A20" s="4" t="n">
        <v>16</v>
      </c>
      <c r="B20" s="4" t="inlineStr">
        <is>
          <t>Electrohogar / retail</t>
        </is>
      </c>
      <c r="C20" s="4" t="inlineStr">
        <is>
          <t>LOTE CON BANCA MULTIFUNCIONAL</t>
        </is>
      </c>
      <c r="D20" s="4" t="inlineStr">
        <is>
          <t>Lote 19</t>
        </is>
      </c>
      <c r="E20" s="4" t="inlineStr"/>
      <c r="F20" s="4" t="inlineStr"/>
      <c r="G20" s="4" t="n"/>
      <c r="H20" s="4" t="n"/>
      <c r="I20" s="14" t="n">
        <v>50000</v>
      </c>
      <c r="J20" s="4" t="n"/>
      <c r="K20" s="4" t="n"/>
      <c r="L20" s="4" t="n"/>
      <c r="M20" s="4" t="n"/>
      <c r="N20" s="12" t="n"/>
      <c r="O20" s="13">
        <f>IF(N20="","",N20*(1+$D$3*1.19))</f>
        <v/>
      </c>
      <c r="P20" s="4" t="inlineStr"/>
      <c r="Q20" s="7" t="inlineStr">
        <is>
          <t>Lote 19 · mínimo $50.000 · recargo 36,85% sobre lo adjudicado (IVA + comisión 15% + IVA)</t>
        </is>
      </c>
      <c r="R20" s="4" t="inlineStr">
        <is>
          <t>https://rematesmadrid.cl/remate-8-09-26/</t>
        </is>
      </c>
    </row>
    <row r="21">
      <c r="A21" s="4" t="n">
        <v>17</v>
      </c>
      <c r="B21" s="4" t="inlineStr">
        <is>
          <t>Electrohogar / retail</t>
        </is>
      </c>
      <c r="C21" s="4" t="inlineStr">
        <is>
          <t>1 BATIDORA THOMAS</t>
        </is>
      </c>
      <c r="D21" s="4" t="inlineStr">
        <is>
          <t>Lote 22</t>
        </is>
      </c>
      <c r="E21" s="4" t="inlineStr"/>
      <c r="F21" s="4" t="inlineStr"/>
      <c r="G21" s="4" t="n"/>
      <c r="H21" s="4" t="n"/>
      <c r="I21" s="14" t="n">
        <v>30000</v>
      </c>
      <c r="J21" s="4" t="n"/>
      <c r="K21" s="4" t="n"/>
      <c r="L21" s="4" t="n"/>
      <c r="M21" s="4" t="n"/>
      <c r="N21" s="12" t="n"/>
      <c r="O21" s="13">
        <f>IF(N21="","",N21*(1+$D$3*1.19))</f>
        <v/>
      </c>
      <c r="P21" s="4" t="inlineStr"/>
      <c r="Q21" s="7" t="inlineStr">
        <is>
          <t>Lote 22 · mínimo $30.000 · recargo 36,85% sobre lo adjudicado (IVA + comisión 15% + IVA)</t>
        </is>
      </c>
      <c r="R21" s="4" t="inlineStr">
        <is>
          <t>https://rematesmadrid.cl/remate-8-09-26/</t>
        </is>
      </c>
    </row>
    <row r="22">
      <c r="A22" s="4" t="n">
        <v>18</v>
      </c>
      <c r="B22" s="4" t="inlineStr">
        <is>
          <t>Electrohogar / retail</t>
        </is>
      </c>
      <c r="C22" s="4" t="inlineStr">
        <is>
          <t>1  MESA DE PING PONG</t>
        </is>
      </c>
      <c r="D22" s="4" t="inlineStr">
        <is>
          <t>Lote 23</t>
        </is>
      </c>
      <c r="E22" s="4" t="inlineStr"/>
      <c r="F22" s="4" t="inlineStr"/>
      <c r="G22" s="4" t="n"/>
      <c r="H22" s="4" t="n"/>
      <c r="I22" s="14" t="n">
        <v>40000</v>
      </c>
      <c r="J22" s="4" t="n"/>
      <c r="K22" s="4" t="n"/>
      <c r="L22" s="4" t="n"/>
      <c r="M22" s="4" t="n"/>
      <c r="N22" s="12" t="n"/>
      <c r="O22" s="13">
        <f>IF(N22="","",N22*(1+$D$3*1.19))</f>
        <v/>
      </c>
      <c r="P22" s="4" t="inlineStr"/>
      <c r="Q22" s="7" t="inlineStr">
        <is>
          <t>Lote 23 · mínimo $40.000 · recargo 36,85% sobre lo adjudicado (IVA + comisión 15% + IVA)</t>
        </is>
      </c>
      <c r="R22" s="4" t="inlineStr">
        <is>
          <t>https://rematesmadrid.cl/remate-8-09-26/</t>
        </is>
      </c>
    </row>
    <row r="23">
      <c r="A23" s="4" t="n">
        <v>19</v>
      </c>
      <c r="B23" s="4" t="inlineStr">
        <is>
          <t>Electrohogar / retail</t>
        </is>
      </c>
      <c r="C23" s="4" t="inlineStr">
        <is>
          <t>1 MESA DE PING PONG</t>
        </is>
      </c>
      <c r="D23" s="4" t="inlineStr">
        <is>
          <t>Lote 24</t>
        </is>
      </c>
      <c r="E23" s="4" t="inlineStr"/>
      <c r="F23" s="4" t="inlineStr"/>
      <c r="G23" s="4" t="n"/>
      <c r="H23" s="4" t="n"/>
      <c r="I23" s="14" t="n">
        <v>40000</v>
      </c>
      <c r="J23" s="4" t="n"/>
      <c r="K23" s="4" t="n"/>
      <c r="L23" s="4" t="n"/>
      <c r="M23" s="4" t="n"/>
      <c r="N23" s="12" t="n"/>
      <c r="O23" s="13">
        <f>IF(N23="","",N23*(1+$D$3*1.19))</f>
        <v/>
      </c>
      <c r="P23" s="4" t="inlineStr"/>
      <c r="Q23" s="7" t="inlineStr">
        <is>
          <t>Lote 24 · mínimo $40.000 · recargo 36,85% sobre lo adjudicado (IVA + comisión 15% + IVA)</t>
        </is>
      </c>
      <c r="R23" s="4" t="inlineStr">
        <is>
          <t>https://rematesmadrid.cl/remate-8-09-26/</t>
        </is>
      </c>
    </row>
    <row r="24">
      <c r="A24" s="4" t="n">
        <v>20</v>
      </c>
      <c r="B24" s="4" t="inlineStr">
        <is>
          <t>Electrohogar / retail</t>
        </is>
      </c>
      <c r="C24" s="4" t="inlineStr">
        <is>
          <t>1 PALET CON 2 PISCINAS FAMILIARES</t>
        </is>
      </c>
      <c r="D24" s="4" t="inlineStr">
        <is>
          <t>Lote 25</t>
        </is>
      </c>
      <c r="E24" s="4" t="inlineStr"/>
      <c r="F24" s="4" t="inlineStr"/>
      <c r="G24" s="4" t="n"/>
      <c r="H24" s="4" t="n"/>
      <c r="I24" s="14" t="n">
        <v>50000</v>
      </c>
      <c r="J24" s="4" t="n"/>
      <c r="K24" s="4" t="n"/>
      <c r="L24" s="4" t="n"/>
      <c r="M24" s="4" t="n"/>
      <c r="N24" s="12" t="n"/>
      <c r="O24" s="13">
        <f>IF(N24="","",N24*(1+$D$3*1.19))</f>
        <v/>
      </c>
      <c r="P24" s="4" t="inlineStr"/>
      <c r="Q24" s="7" t="inlineStr">
        <is>
          <t>Lote 25 · mínimo $50.000 · recargo 36,85% sobre lo adjudicado (IVA + comisión 15% + IVA)</t>
        </is>
      </c>
      <c r="R24" s="4" t="inlineStr">
        <is>
          <t>https://rematesmadrid.cl/remate-8-09-26/</t>
        </is>
      </c>
    </row>
    <row r="25">
      <c r="A25" s="4" t="n">
        <v>21</v>
      </c>
      <c r="B25" s="4" t="inlineStr">
        <is>
          <t>Electrohogar / retail</t>
        </is>
      </c>
      <c r="C25" s="4" t="inlineStr">
        <is>
          <t>1 PALET CON BANCA MULTIFUNCIONAL Y BASES PARA SACO DE BOXEO</t>
        </is>
      </c>
      <c r="D25" s="4" t="inlineStr">
        <is>
          <t>Lote 26</t>
        </is>
      </c>
      <c r="E25" s="4" t="inlineStr"/>
      <c r="F25" s="4" t="inlineStr"/>
      <c r="G25" s="4" t="n"/>
      <c r="H25" s="4" t="n"/>
      <c r="I25" s="14" t="n">
        <v>50000</v>
      </c>
      <c r="J25" s="4" t="n"/>
      <c r="K25" s="4" t="n"/>
      <c r="L25" s="4" t="n"/>
      <c r="M25" s="4" t="n"/>
      <c r="N25" s="12" t="n"/>
      <c r="O25" s="13">
        <f>IF(N25="","",N25*(1+$D$3*1.19))</f>
        <v/>
      </c>
      <c r="P25" s="4" t="inlineStr"/>
      <c r="Q25" s="7" t="inlineStr">
        <is>
          <t>Lote 26 · mínimo $50.000 · recargo 36,85% sobre lo adjudicado (IVA + comisión 15% + IVA)</t>
        </is>
      </c>
      <c r="R25" s="4" t="inlineStr">
        <is>
          <t>https://rematesmadrid.cl/remate-8-09-26/</t>
        </is>
      </c>
    </row>
    <row r="26">
      <c r="A26" s="4" t="n">
        <v>22</v>
      </c>
      <c r="B26" s="4" t="inlineStr">
        <is>
          <t>Electrohogar / retail</t>
        </is>
      </c>
      <c r="C26" s="4" t="inlineStr">
        <is>
          <t>1 PALET CON MESAS DE POOL Y PISCINA</t>
        </is>
      </c>
      <c r="D26" s="4" t="inlineStr">
        <is>
          <t>Lote 28</t>
        </is>
      </c>
      <c r="E26" s="4" t="inlineStr"/>
      <c r="F26" s="4" t="inlineStr"/>
      <c r="G26" s="4" t="n"/>
      <c r="H26" s="4" t="n"/>
      <c r="I26" s="14" t="n">
        <v>50000</v>
      </c>
      <c r="J26" s="4" t="n"/>
      <c r="K26" s="4" t="n"/>
      <c r="L26" s="4" t="n"/>
      <c r="M26" s="4" t="n"/>
      <c r="N26" s="12" t="n"/>
      <c r="O26" s="13">
        <f>IF(N26="","",N26*(1+$D$3*1.19))</f>
        <v/>
      </c>
      <c r="P26" s="4" t="inlineStr"/>
      <c r="Q26" s="7" t="inlineStr">
        <is>
          <t>Lote 28 · mínimo $50.000 · recargo 36,85% sobre lo adjudicado (IVA + comisión 15% + IVA)</t>
        </is>
      </c>
      <c r="R26" s="4" t="inlineStr">
        <is>
          <t>https://rematesmadrid.cl/remate-8-09-26/</t>
        </is>
      </c>
    </row>
    <row r="27">
      <c r="A27" s="4" t="n">
        <v>23</v>
      </c>
      <c r="B27" s="4" t="inlineStr">
        <is>
          <t>Electrohogar / retail</t>
        </is>
      </c>
      <c r="C27" s="4" t="inlineStr">
        <is>
          <t>1 TROTADORA ATLETIS</t>
        </is>
      </c>
      <c r="D27" s="4" t="inlineStr">
        <is>
          <t>Lote 29</t>
        </is>
      </c>
      <c r="E27" s="4" t="inlineStr"/>
      <c r="F27" s="4" t="inlineStr"/>
      <c r="G27" s="4" t="n"/>
      <c r="H27" s="4" t="n"/>
      <c r="I27" s="14" t="n">
        <v>50000</v>
      </c>
      <c r="J27" s="4" t="n"/>
      <c r="K27" s="4" t="n"/>
      <c r="L27" s="4" t="n"/>
      <c r="M27" s="4" t="n"/>
      <c r="N27" s="12" t="n"/>
      <c r="O27" s="13">
        <f>IF(N27="","",N27*(1+$D$3*1.19))</f>
        <v/>
      </c>
      <c r="P27" s="4" t="inlineStr"/>
      <c r="Q27" s="7" t="inlineStr">
        <is>
          <t>Lote 29 · mínimo $50.000 · recargo 36,85% sobre lo adjudicado (IVA + comisión 15% + IVA)</t>
        </is>
      </c>
      <c r="R27" s="4" t="inlineStr">
        <is>
          <t>https://rematesmadrid.cl/remate-8-09-26/</t>
        </is>
      </c>
    </row>
    <row r="28">
      <c r="A28" s="4" t="n">
        <v>24</v>
      </c>
      <c r="B28" s="4" t="inlineStr">
        <is>
          <t>Electrohogar / retail</t>
        </is>
      </c>
      <c r="C28" s="4" t="inlineStr">
        <is>
          <t>1 MESA DE PING PONG</t>
        </is>
      </c>
      <c r="D28" s="4" t="inlineStr">
        <is>
          <t>Lote 30</t>
        </is>
      </c>
      <c r="E28" s="4" t="inlineStr"/>
      <c r="F28" s="4" t="inlineStr"/>
      <c r="G28" s="4" t="n"/>
      <c r="H28" s="4" t="n"/>
      <c r="I28" s="14" t="n">
        <v>40000</v>
      </c>
      <c r="J28" s="4" t="n"/>
      <c r="K28" s="4" t="n"/>
      <c r="L28" s="4" t="n"/>
      <c r="M28" s="4" t="n"/>
      <c r="N28" s="12" t="n"/>
      <c r="O28" s="13">
        <f>IF(N28="","",N28*(1+$D$3*1.19))</f>
        <v/>
      </c>
      <c r="P28" s="4" t="inlineStr"/>
      <c r="Q28" s="7" t="inlineStr">
        <is>
          <t>Lote 30 · mínimo $40.000 · recargo 36,85% sobre lo adjudicado (IVA + comisión 15% + IVA)</t>
        </is>
      </c>
      <c r="R28" s="4" t="inlineStr">
        <is>
          <t>https://rematesmadrid.cl/remate-8-09-26/</t>
        </is>
      </c>
    </row>
    <row r="29">
      <c r="A29" s="4" t="n">
        <v>25</v>
      </c>
      <c r="B29" s="4" t="inlineStr">
        <is>
          <t>Electrohogar / retail</t>
        </is>
      </c>
      <c r="C29" s="4" t="inlineStr">
        <is>
          <t>1 TROTADORA ATLETIS</t>
        </is>
      </c>
      <c r="D29" s="4" t="inlineStr">
        <is>
          <t>Lote 31</t>
        </is>
      </c>
      <c r="E29" s="4" t="inlineStr"/>
      <c r="F29" s="4" t="inlineStr"/>
      <c r="G29" s="4" t="n"/>
      <c r="H29" s="4" t="n"/>
      <c r="I29" s="14" t="n">
        <v>40000</v>
      </c>
      <c r="J29" s="4" t="n"/>
      <c r="K29" s="4" t="n"/>
      <c r="L29" s="4" t="n"/>
      <c r="M29" s="4" t="n"/>
      <c r="N29" s="12" t="n"/>
      <c r="O29" s="13">
        <f>IF(N29="","",N29*(1+$D$3*1.19))</f>
        <v/>
      </c>
      <c r="P29" s="4" t="inlineStr"/>
      <c r="Q29" s="7" t="inlineStr">
        <is>
          <t>Lote 31 · mínimo $40.000 · recargo 36,85% sobre lo adjudicado (IVA + comisión 15% + IVA)</t>
        </is>
      </c>
      <c r="R29" s="4" t="inlineStr">
        <is>
          <t>https://rematesmadrid.cl/remate-8-09-26/</t>
        </is>
      </c>
    </row>
    <row r="30">
      <c r="A30" s="4" t="n">
        <v>26</v>
      </c>
      <c r="B30" s="4" t="inlineStr">
        <is>
          <t>Electrohogar / retail</t>
        </is>
      </c>
      <c r="C30" s="4" t="inlineStr">
        <is>
          <t>1 PISCINA FAMILIAR</t>
        </is>
      </c>
      <c r="D30" s="4" t="inlineStr">
        <is>
          <t>Lote 32</t>
        </is>
      </c>
      <c r="E30" s="4" t="inlineStr"/>
      <c r="F30" s="4" t="inlineStr"/>
      <c r="G30" s="4" t="n"/>
      <c r="H30" s="4" t="n"/>
      <c r="I30" s="14" t="n">
        <v>40000</v>
      </c>
      <c r="J30" s="4" t="n"/>
      <c r="K30" s="4" t="n"/>
      <c r="L30" s="4" t="n"/>
      <c r="M30" s="4" t="n"/>
      <c r="N30" s="12" t="n"/>
      <c r="O30" s="13">
        <f>IF(N30="","",N30*(1+$D$3*1.19))</f>
        <v/>
      </c>
      <c r="P30" s="4" t="inlineStr"/>
      <c r="Q30" s="7" t="inlineStr">
        <is>
          <t>Lote 32 · mínimo $40.000 · recargo 36,85% sobre lo adjudicado (IVA + comisión 15% + IVA)</t>
        </is>
      </c>
      <c r="R30" s="4" t="inlineStr">
        <is>
          <t>https://rematesmadrid.cl/remate-8-09-26/</t>
        </is>
      </c>
    </row>
    <row r="31">
      <c r="A31" s="4" t="n">
        <v>27</v>
      </c>
      <c r="B31" s="4" t="inlineStr">
        <is>
          <t>Electrohogar / retail</t>
        </is>
      </c>
      <c r="C31" s="4" t="inlineStr">
        <is>
          <t>LOTE CON 4 SACOS DE BOXEO (SIN BASE)</t>
        </is>
      </c>
      <c r="D31" s="4" t="inlineStr">
        <is>
          <t>Lote 34</t>
        </is>
      </c>
      <c r="E31" s="4" t="inlineStr"/>
      <c r="F31" s="4" t="inlineStr"/>
      <c r="G31" s="4" t="n"/>
      <c r="H31" s="4" t="n"/>
      <c r="I31" s="14" t="n">
        <v>50000</v>
      </c>
      <c r="J31" s="4" t="n"/>
      <c r="K31" s="4" t="n"/>
      <c r="L31" s="4" t="n"/>
      <c r="M31" s="4" t="n"/>
      <c r="N31" s="12" t="n"/>
      <c r="O31" s="13">
        <f>IF(N31="","",N31*(1+$D$3*1.19))</f>
        <v/>
      </c>
      <c r="P31" s="4" t="inlineStr"/>
      <c r="Q31" s="7" t="inlineStr">
        <is>
          <t>Lote 34 · mínimo $50.000 · recargo 36,85% sobre lo adjudicado (IVA + comisión 15% + IVA)</t>
        </is>
      </c>
      <c r="R31" s="4" t="inlineStr">
        <is>
          <t>https://rematesmadrid.cl/remate-8-09-26/</t>
        </is>
      </c>
    </row>
    <row r="32">
      <c r="A32" s="4" t="n">
        <v>28</v>
      </c>
      <c r="B32" s="4" t="inlineStr">
        <is>
          <t>Electrohogar / retail</t>
        </is>
      </c>
      <c r="C32" s="4" t="inlineStr">
        <is>
          <t>1 PALET CON PARTES DE MUEBLES PARA ARMAR Y CAJAS PLASTICAS</t>
        </is>
      </c>
      <c r="D32" s="4" t="inlineStr">
        <is>
          <t>Lote 35</t>
        </is>
      </c>
      <c r="E32" s="4" t="inlineStr"/>
      <c r="F32" s="4" t="inlineStr"/>
      <c r="G32" s="4" t="n"/>
      <c r="H32" s="4" t="n"/>
      <c r="I32" s="14" t="n">
        <v>40000</v>
      </c>
      <c r="J32" s="4" t="n"/>
      <c r="K32" s="4" t="n"/>
      <c r="L32" s="4" t="n"/>
      <c r="M32" s="4" t="n"/>
      <c r="N32" s="12" t="n"/>
      <c r="O32" s="13">
        <f>IF(N32="","",N32*(1+$D$3*1.19))</f>
        <v/>
      </c>
      <c r="P32" s="4" t="inlineStr"/>
      <c r="Q32" s="7" t="inlineStr">
        <is>
          <t>Lote 35 · mínimo $40.000 · recargo 36,85% sobre lo adjudicado (IVA + comisión 15% + IVA)</t>
        </is>
      </c>
      <c r="R32" s="4" t="inlineStr">
        <is>
          <t>https://rematesmadrid.cl/remate-8-09-26/</t>
        </is>
      </c>
    </row>
    <row r="33">
      <c r="A33" s="4" t="n">
        <v>29</v>
      </c>
      <c r="B33" s="4" t="inlineStr">
        <is>
          <t>Electrohogar / retail</t>
        </is>
      </c>
      <c r="C33" s="4" t="inlineStr">
        <is>
          <t>1 PALET CON SACOS DE BOXEO (SIN BASE)</t>
        </is>
      </c>
      <c r="D33" s="4" t="inlineStr">
        <is>
          <t>Lote 36</t>
        </is>
      </c>
      <c r="E33" s="4" t="inlineStr"/>
      <c r="F33" s="4" t="inlineStr"/>
      <c r="G33" s="4" t="n"/>
      <c r="H33" s="4" t="n"/>
      <c r="I33" s="14" t="n">
        <v>50000</v>
      </c>
      <c r="J33" s="4" t="n"/>
      <c r="K33" s="4" t="n"/>
      <c r="L33" s="4" t="n"/>
      <c r="M33" s="4" t="n"/>
      <c r="N33" s="12" t="n"/>
      <c r="O33" s="13">
        <f>IF(N33="","",N33*(1+$D$3*1.19))</f>
        <v/>
      </c>
      <c r="P33" s="4" t="inlineStr"/>
      <c r="Q33" s="7" t="inlineStr">
        <is>
          <t>Lote 36 · mínimo $50.000 · recargo 36,85% sobre lo adjudicado (IVA + comisión 15% + IVA)</t>
        </is>
      </c>
      <c r="R33" s="4" t="inlineStr">
        <is>
          <t>https://rematesmadrid.cl/remate-8-09-26/</t>
        </is>
      </c>
    </row>
    <row r="34">
      <c r="A34" s="4" t="n">
        <v>30</v>
      </c>
      <c r="B34" s="4" t="inlineStr">
        <is>
          <t>Electrohogar / retail</t>
        </is>
      </c>
      <c r="C34" s="4" t="inlineStr">
        <is>
          <t>1 PALET CON PARTES DE MUEBLES PARA ARMAR</t>
        </is>
      </c>
      <c r="D34" s="4" t="inlineStr">
        <is>
          <t>Lote 37</t>
        </is>
      </c>
      <c r="E34" s="4" t="inlineStr"/>
      <c r="F34" s="4" t="inlineStr"/>
      <c r="G34" s="4" t="n"/>
      <c r="H34" s="4" t="n"/>
      <c r="I34" s="14" t="n">
        <v>40000</v>
      </c>
      <c r="J34" s="4" t="n"/>
      <c r="K34" s="4" t="n"/>
      <c r="L34" s="4" t="n"/>
      <c r="M34" s="4" t="n"/>
      <c r="N34" s="12" t="n"/>
      <c r="O34" s="13">
        <f>IF(N34="","",N34*(1+$D$3*1.19))</f>
        <v/>
      </c>
      <c r="P34" s="4" t="inlineStr"/>
      <c r="Q34" s="7" t="inlineStr">
        <is>
          <t>Lote 37 · mínimo $40.000 · recargo 36,85% sobre lo adjudicado (IVA + comisión 15% + IVA)</t>
        </is>
      </c>
      <c r="R34" s="4" t="inlineStr">
        <is>
          <t>https://rematesmadrid.cl/remate-8-09-26/</t>
        </is>
      </c>
    </row>
    <row r="35">
      <c r="A35" s="4" t="n">
        <v>31</v>
      </c>
      <c r="B35" s="4" t="inlineStr">
        <is>
          <t>Electrohogar / retail</t>
        </is>
      </c>
      <c r="C35" s="4" t="inlineStr">
        <is>
          <t>1 PALET CON PARTES DE MUEBLES PARA ARMAR</t>
        </is>
      </c>
      <c r="D35" s="4" t="inlineStr">
        <is>
          <t>Lote 39</t>
        </is>
      </c>
      <c r="E35" s="4" t="inlineStr"/>
      <c r="F35" s="4" t="inlineStr"/>
      <c r="G35" s="4" t="n"/>
      <c r="H35" s="4" t="n"/>
      <c r="I35" s="14" t="n">
        <v>40000</v>
      </c>
      <c r="J35" s="4" t="n"/>
      <c r="K35" s="4" t="n"/>
      <c r="L35" s="4" t="n"/>
      <c r="M35" s="4" t="n"/>
      <c r="N35" s="12" t="n"/>
      <c r="O35" s="13">
        <f>IF(N35="","",N35*(1+$D$3*1.19))</f>
        <v/>
      </c>
      <c r="P35" s="4" t="inlineStr"/>
      <c r="Q35" s="7" t="inlineStr">
        <is>
          <t>Lote 39 · mínimo $40.000 · recargo 36,85% sobre lo adjudicado (IVA + comisión 15% + IVA)</t>
        </is>
      </c>
      <c r="R35" s="4" t="inlineStr">
        <is>
          <t>https://rematesmadrid.cl/remate-8-09-26/</t>
        </is>
      </c>
    </row>
    <row r="36">
      <c r="A36" s="4" t="n">
        <v>32</v>
      </c>
      <c r="B36" s="4" t="inlineStr">
        <is>
          <t>Electrohogar / retail</t>
        </is>
      </c>
      <c r="C36" s="4" t="inlineStr">
        <is>
          <t>1 PALET CON CERRADURAS, MONOMANDO, FUNDAS DE ASIENTO PARA AUTO, ESPEJO Y</t>
        </is>
      </c>
      <c r="D36" s="4" t="inlineStr">
        <is>
          <t>Lote 41</t>
        </is>
      </c>
      <c r="E36" s="4" t="inlineStr"/>
      <c r="F36" s="4" t="inlineStr"/>
      <c r="G36" s="4" t="n"/>
      <c r="H36" s="4" t="n"/>
      <c r="I36" s="14" t="n">
        <v>40000</v>
      </c>
      <c r="J36" s="4" t="n"/>
      <c r="K36" s="4" t="n"/>
      <c r="L36" s="4" t="n"/>
      <c r="M36" s="4" t="n"/>
      <c r="N36" s="12" t="n"/>
      <c r="O36" s="13">
        <f>IF(N36="","",N36*(1+$D$3*1.19))</f>
        <v/>
      </c>
      <c r="P36" s="4" t="inlineStr"/>
      <c r="Q36" s="7" t="inlineStr">
        <is>
          <t>Lote 41 · mínimo $40.000 · recargo 36,85% sobre lo adjudicado (IVA + comisión 15% + IVA)</t>
        </is>
      </c>
      <c r="R36" s="4" t="inlineStr">
        <is>
          <t>https://rematesmadrid.cl/remate-8-09-26/</t>
        </is>
      </c>
    </row>
    <row r="37">
      <c r="A37" s="4" t="n">
        <v>33</v>
      </c>
      <c r="B37" s="4" t="inlineStr">
        <is>
          <t>Electrohogar / retail</t>
        </is>
      </c>
      <c r="C37" s="4" t="inlineStr">
        <is>
          <t>1 PALET CON TINA ESMALTADA, TAZA DE BAÑO, SILLA BAR, CASCO DE SEGURIDAD, FUNDA</t>
        </is>
      </c>
      <c r="D37" s="4" t="inlineStr">
        <is>
          <t>Lote 42</t>
        </is>
      </c>
      <c r="E37" s="4" t="inlineStr"/>
      <c r="F37" s="4" t="inlineStr"/>
      <c r="G37" s="4" t="n"/>
      <c r="H37" s="4" t="n"/>
      <c r="I37" s="14" t="n">
        <v>40000</v>
      </c>
      <c r="J37" s="4" t="n"/>
      <c r="K37" s="4" t="n"/>
      <c r="L37" s="4" t="n"/>
      <c r="M37" s="4" t="n"/>
      <c r="N37" s="12" t="n"/>
      <c r="O37" s="13">
        <f>IF(N37="","",N37*(1+$D$3*1.19))</f>
        <v/>
      </c>
      <c r="P37" s="4" t="inlineStr"/>
      <c r="Q37" s="7" t="inlineStr">
        <is>
          <t>Lote 42 · mínimo $40.000 · recargo 36,85% sobre lo adjudicado (IVA + comisión 15% + IVA)</t>
        </is>
      </c>
      <c r="R37" s="4" t="inlineStr">
        <is>
          <t>https://rematesmadrid.cl/remate-8-09-26/</t>
        </is>
      </c>
    </row>
    <row r="38">
      <c r="A38" s="4" t="n">
        <v>34</v>
      </c>
      <c r="B38" s="4" t="inlineStr">
        <is>
          <t>Electrohogar / retail</t>
        </is>
      </c>
      <c r="C38" s="4" t="inlineStr">
        <is>
          <t>1 PALET CON TAPAS DE ASIENTO WC, ESCRITORIO PARA ARMAR, FAROLES, PARRILLA A</t>
        </is>
      </c>
      <c r="D38" s="4" t="inlineStr">
        <is>
          <t>Lote 43</t>
        </is>
      </c>
      <c r="E38" s="4" t="inlineStr"/>
      <c r="F38" s="4" t="inlineStr"/>
      <c r="G38" s="4" t="n"/>
      <c r="H38" s="4" t="n"/>
      <c r="I38" s="14" t="n">
        <v>40000</v>
      </c>
      <c r="J38" s="4" t="n"/>
      <c r="K38" s="4" t="n"/>
      <c r="L38" s="4" t="n"/>
      <c r="M38" s="4" t="n"/>
      <c r="N38" s="12" t="n"/>
      <c r="O38" s="13">
        <f>IF(N38="","",N38*(1+$D$3*1.19))</f>
        <v/>
      </c>
      <c r="P38" s="4" t="inlineStr"/>
      <c r="Q38" s="7" t="inlineStr">
        <is>
          <t>Lote 43 · mínimo $40.000 · recargo 36,85% sobre lo adjudicado (IVA + comisión 15% + IVA)</t>
        </is>
      </c>
      <c r="R38" s="4" t="inlineStr">
        <is>
          <t>https://rematesmadrid.cl/remate-8-09-26/</t>
        </is>
      </c>
    </row>
    <row r="39">
      <c r="A39" s="4" t="n">
        <v>35</v>
      </c>
      <c r="B39" s="4" t="inlineStr">
        <is>
          <t>Electrohogar / retail</t>
        </is>
      </c>
      <c r="C39" s="4" t="inlineStr">
        <is>
          <t>1 PALET CON PLUMON, ASPIRADORA, HERVIDOR, PAPELERO, LAMPARA Y OTROS</t>
        </is>
      </c>
      <c r="D39" s="4" t="inlineStr">
        <is>
          <t>Lote 45</t>
        </is>
      </c>
      <c r="E39" s="4" t="inlineStr"/>
      <c r="F39" s="4" t="inlineStr"/>
      <c r="G39" s="4" t="n"/>
      <c r="H39" s="4" t="n"/>
      <c r="I39" s="14" t="n">
        <v>40000</v>
      </c>
      <c r="J39" s="4" t="n"/>
      <c r="K39" s="4" t="n"/>
      <c r="L39" s="4" t="n"/>
      <c r="M39" s="4" t="n"/>
      <c r="N39" s="12" t="n"/>
      <c r="O39" s="13">
        <f>IF(N39="","",N39*(1+$D$3*1.19))</f>
        <v/>
      </c>
      <c r="P39" s="4" t="inlineStr"/>
      <c r="Q39" s="7" t="inlineStr">
        <is>
          <t>Lote 45 · mínimo $40.000 · recargo 36,85% sobre lo adjudicado (IVA + comisión 15% + IVA)</t>
        </is>
      </c>
      <c r="R39" s="4" t="inlineStr">
        <is>
          <t>https://rematesmadrid.cl/remate-8-09-26/</t>
        </is>
      </c>
    </row>
    <row r="40">
      <c r="A40" s="4" t="n">
        <v>36</v>
      </c>
      <c r="B40" s="4" t="inlineStr">
        <is>
          <t>Electrohogar / retail</t>
        </is>
      </c>
      <c r="C40" s="4" t="inlineStr">
        <is>
          <t>LOTE CON 2 ESTUFAS</t>
        </is>
      </c>
      <c r="D40" s="4" t="inlineStr">
        <is>
          <t>Lote 47</t>
        </is>
      </c>
      <c r="E40" s="4" t="inlineStr"/>
      <c r="F40" s="4" t="inlineStr"/>
      <c r="G40" s="4" t="n"/>
      <c r="H40" s="4" t="n"/>
      <c r="I40" s="14" t="n">
        <v>50000</v>
      </c>
      <c r="J40" s="4" t="n"/>
      <c r="K40" s="4" t="n"/>
      <c r="L40" s="4" t="n"/>
      <c r="M40" s="4" t="n"/>
      <c r="N40" s="12" t="n"/>
      <c r="O40" s="13">
        <f>IF(N40="","",N40*(1+$D$3*1.19))</f>
        <v/>
      </c>
      <c r="P40" s="4" t="inlineStr"/>
      <c r="Q40" s="7" t="inlineStr">
        <is>
          <t>Lote 47 · mínimo $50.000 · recargo 36,85% sobre lo adjudicado (IVA + comisión 15% + IVA)</t>
        </is>
      </c>
      <c r="R40" s="4" t="inlineStr">
        <is>
          <t>https://rematesmadrid.cl/remate-8-09-26/</t>
        </is>
      </c>
    </row>
    <row r="41">
      <c r="A41" s="4" t="n">
        <v>37</v>
      </c>
      <c r="B41" s="4" t="inlineStr">
        <is>
          <t>Electrohogar / retail</t>
        </is>
      </c>
      <c r="C41" s="4" t="inlineStr">
        <is>
          <t>1 PALET CON PARTE DE MUEBLE, TENDEDERO, LAMPARA, MASCARA PARA SOLDAR Y</t>
        </is>
      </c>
      <c r="D41" s="4" t="inlineStr">
        <is>
          <t>Lote 49</t>
        </is>
      </c>
      <c r="E41" s="4" t="inlineStr"/>
      <c r="F41" s="4" t="inlineStr"/>
      <c r="G41" s="4" t="n"/>
      <c r="H41" s="4" t="n"/>
      <c r="I41" s="14" t="n">
        <v>30000</v>
      </c>
      <c r="J41" s="4" t="n"/>
      <c r="K41" s="4" t="n"/>
      <c r="L41" s="4" t="n"/>
      <c r="M41" s="4" t="n"/>
      <c r="N41" s="12" t="n"/>
      <c r="O41" s="13">
        <f>IF(N41="","",N41*(1+$D$3*1.19))</f>
        <v/>
      </c>
      <c r="P41" s="4" t="inlineStr"/>
      <c r="Q41" s="7" t="inlineStr">
        <is>
          <t>Lote 49 · mínimo $30.000 · recargo 36,85% sobre lo adjudicado (IVA + comisión 15% + IVA)</t>
        </is>
      </c>
      <c r="R41" s="4" t="inlineStr">
        <is>
          <t>https://rematesmadrid.cl/remate-8-09-26/</t>
        </is>
      </c>
    </row>
    <row r="42">
      <c r="A42" s="4" t="n">
        <v>38</v>
      </c>
      <c r="B42" s="4" t="inlineStr">
        <is>
          <t>Electrohogar / retail</t>
        </is>
      </c>
      <c r="C42" s="4" t="inlineStr">
        <is>
          <t>1 PALET CON ALFOMBRAS, QUILT, CORTINA, FUNDAS DE ASIENTOS DE AUTO Y OTROS</t>
        </is>
      </c>
      <c r="D42" s="4" t="inlineStr">
        <is>
          <t>Lote 50</t>
        </is>
      </c>
      <c r="E42" s="4" t="inlineStr"/>
      <c r="F42" s="4" t="inlineStr"/>
      <c r="G42" s="4" t="n"/>
      <c r="H42" s="4" t="n"/>
      <c r="I42" s="14" t="n">
        <v>40000</v>
      </c>
      <c r="J42" s="4" t="n"/>
      <c r="K42" s="4" t="n"/>
      <c r="L42" s="4" t="n"/>
      <c r="M42" s="4" t="n"/>
      <c r="N42" s="12" t="n"/>
      <c r="O42" s="13">
        <f>IF(N42="","",N42*(1+$D$3*1.19))</f>
        <v/>
      </c>
      <c r="P42" s="4" t="inlineStr"/>
      <c r="Q42" s="7" t="inlineStr">
        <is>
          <t>Lote 50 · mínimo $40.000 · recargo 36,85% sobre lo adjudicado (IVA + comisión 15% + IVA)</t>
        </is>
      </c>
      <c r="R42" s="4" t="inlineStr">
        <is>
          <t>https://rematesmadrid.cl/remate-8-09-26/</t>
        </is>
      </c>
    </row>
    <row r="43">
      <c r="A43" s="4" t="n">
        <v>39</v>
      </c>
      <c r="B43" s="4" t="inlineStr">
        <is>
          <t>Electrohogar / retail</t>
        </is>
      </c>
      <c r="C43" s="4" t="inlineStr">
        <is>
          <t>1 PALET CON CAJAS PARA ALMACENAMIENTO DE PILAS</t>
        </is>
      </c>
      <c r="D43" s="4" t="inlineStr">
        <is>
          <t>Lote 51</t>
        </is>
      </c>
      <c r="E43" s="4" t="inlineStr"/>
      <c r="F43" s="4" t="inlineStr"/>
      <c r="G43" s="4" t="n"/>
      <c r="H43" s="4" t="n"/>
      <c r="I43" s="14" t="n">
        <v>50000</v>
      </c>
      <c r="J43" s="4" t="n"/>
      <c r="K43" s="4" t="n"/>
      <c r="L43" s="4" t="n"/>
      <c r="M43" s="4" t="n"/>
      <c r="N43" s="12" t="n"/>
      <c r="O43" s="13">
        <f>IF(N43="","",N43*(1+$D$3*1.19))</f>
        <v/>
      </c>
      <c r="P43" s="4" t="inlineStr"/>
      <c r="Q43" s="7" t="inlineStr">
        <is>
          <t>Lote 51 · mínimo $50.000 · recargo 36,85% sobre lo adjudicado (IVA + comisión 15% + IVA)</t>
        </is>
      </c>
      <c r="R43" s="4" t="inlineStr">
        <is>
          <t>https://rematesmadrid.cl/remate-8-09-26/</t>
        </is>
      </c>
    </row>
    <row r="44">
      <c r="A44" s="4" t="n">
        <v>40</v>
      </c>
      <c r="B44" s="4" t="inlineStr">
        <is>
          <t>Electrohogar / retail</t>
        </is>
      </c>
      <c r="C44" s="4" t="inlineStr">
        <is>
          <t>LOTE CON 2 MINI VELADORES</t>
        </is>
      </c>
      <c r="D44" s="4" t="inlineStr">
        <is>
          <t>Lote 53</t>
        </is>
      </c>
      <c r="E44" s="4" t="inlineStr"/>
      <c r="F44" s="4" t="inlineStr"/>
      <c r="G44" s="4" t="n"/>
      <c r="H44" s="4" t="n"/>
      <c r="I44" s="14" t="n">
        <v>10000</v>
      </c>
      <c r="J44" s="4" t="n"/>
      <c r="K44" s="4" t="n"/>
      <c r="L44" s="4" t="n"/>
      <c r="M44" s="4" t="n"/>
      <c r="N44" s="12" t="n"/>
      <c r="O44" s="13">
        <f>IF(N44="","",N44*(1+$D$3*1.19))</f>
        <v/>
      </c>
      <c r="P44" s="4" t="inlineStr"/>
      <c r="Q44" s="7" t="inlineStr">
        <is>
          <t>Lote 53 · mínimo $10.000 · recargo 36,85% sobre lo adjudicado (IVA + comisión 15% + IVA)</t>
        </is>
      </c>
      <c r="R44" s="4" t="inlineStr">
        <is>
          <t>https://rematesmadrid.cl/remate-8-09-26/</t>
        </is>
      </c>
    </row>
    <row r="45">
      <c r="A45" s="4" t="n">
        <v>41</v>
      </c>
      <c r="B45" s="4" t="inlineStr">
        <is>
          <t>Electrohogar / retail</t>
        </is>
      </c>
      <c r="C45" s="4" t="inlineStr">
        <is>
          <t>1 PALET CON PARTES DE MUEBLES PARA ARMAR</t>
        </is>
      </c>
      <c r="D45" s="4" t="inlineStr">
        <is>
          <t>Lote 54</t>
        </is>
      </c>
      <c r="E45" s="4" t="inlineStr"/>
      <c r="F45" s="4" t="inlineStr"/>
      <c r="G45" s="4" t="n"/>
      <c r="H45" s="4" t="n"/>
      <c r="I45" s="14" t="n">
        <v>100000</v>
      </c>
      <c r="J45" s="4" t="n"/>
      <c r="K45" s="4" t="n"/>
      <c r="L45" s="4" t="n"/>
      <c r="M45" s="4" t="n"/>
      <c r="N45" s="12" t="n"/>
      <c r="O45" s="13">
        <f>IF(N45="","",N45*(1+$D$3*1.19))</f>
        <v/>
      </c>
      <c r="P45" s="4" t="inlineStr"/>
      <c r="Q45" s="7" t="inlineStr">
        <is>
          <t>Lote 54 · mínimo $100.000 · recargo 36,85% sobre lo adjudicado (IVA + comisión 15% + IVA)</t>
        </is>
      </c>
      <c r="R45" s="4" t="inlineStr">
        <is>
          <t>https://rematesmadrid.cl/remate-8-09-26/</t>
        </is>
      </c>
    </row>
    <row r="46">
      <c r="A46" s="4" t="n">
        <v>42</v>
      </c>
      <c r="B46" s="4" t="inlineStr">
        <is>
          <t>Electrohogar / retail</t>
        </is>
      </c>
      <c r="C46" s="4" t="inlineStr">
        <is>
          <t>1 PALET CON PARTES DE MUEBLES PARA ARMAR</t>
        </is>
      </c>
      <c r="D46" s="4" t="inlineStr">
        <is>
          <t>Lote 55</t>
        </is>
      </c>
      <c r="E46" s="4" t="inlineStr"/>
      <c r="F46" s="4" t="inlineStr"/>
      <c r="G46" s="4" t="n"/>
      <c r="H46" s="4" t="n"/>
      <c r="I46" s="14" t="n">
        <v>100000</v>
      </c>
      <c r="J46" s="4" t="n"/>
      <c r="K46" s="4" t="n"/>
      <c r="L46" s="4" t="n"/>
      <c r="M46" s="4" t="n"/>
      <c r="N46" s="12" t="n"/>
      <c r="O46" s="13">
        <f>IF(N46="","",N46*(1+$D$3*1.19))</f>
        <v/>
      </c>
      <c r="P46" s="4" t="inlineStr"/>
      <c r="Q46" s="7" t="inlineStr">
        <is>
          <t>Lote 55 · mínimo $100.000 · recargo 36,85% sobre lo adjudicado (IVA + comisión 15% + IVA)</t>
        </is>
      </c>
      <c r="R46" s="4" t="inlineStr">
        <is>
          <t>https://rematesmadrid.cl/remate-8-09-26/</t>
        </is>
      </c>
    </row>
    <row r="47">
      <c r="A47" s="4" t="n">
        <v>43</v>
      </c>
      <c r="B47" s="4" t="inlineStr">
        <is>
          <t>Electrohogar / retail</t>
        </is>
      </c>
      <c r="C47" s="4" t="inlineStr">
        <is>
          <t>1 PALET CON FRENTES DE CAJON PARA MUEBLES DE COCINA</t>
        </is>
      </c>
      <c r="D47" s="4" t="inlineStr">
        <is>
          <t>Lote 57</t>
        </is>
      </c>
      <c r="E47" s="4" t="inlineStr"/>
      <c r="F47" s="4" t="inlineStr"/>
      <c r="G47" s="4" t="n"/>
      <c r="H47" s="4" t="n"/>
      <c r="I47" s="14" t="n">
        <v>50000</v>
      </c>
      <c r="J47" s="4" t="n"/>
      <c r="K47" s="4" t="n"/>
      <c r="L47" s="4" t="n"/>
      <c r="M47" s="4" t="n"/>
      <c r="N47" s="12" t="n"/>
      <c r="O47" s="13">
        <f>IF(N47="","",N47*(1+$D$3*1.19))</f>
        <v/>
      </c>
      <c r="P47" s="4" t="inlineStr"/>
      <c r="Q47" s="7" t="inlineStr">
        <is>
          <t>Lote 57 · mínimo $50.000 · recargo 36,85% sobre lo adjudicado (IVA + comisión 15% + IVA)</t>
        </is>
      </c>
      <c r="R47" s="4" t="inlineStr">
        <is>
          <t>https://rematesmadrid.cl/remate-8-09-26/</t>
        </is>
      </c>
    </row>
    <row r="48">
      <c r="A48" s="4" t="n">
        <v>44</v>
      </c>
      <c r="B48" s="4" t="inlineStr">
        <is>
          <t>Electrohogar / retail</t>
        </is>
      </c>
      <c r="C48" s="4" t="inlineStr">
        <is>
          <t>1 PALET CON PARTES DE MUEBLES PARA ARMAR</t>
        </is>
      </c>
      <c r="D48" s="4" t="inlineStr">
        <is>
          <t>Lote 59</t>
        </is>
      </c>
      <c r="E48" s="4" t="inlineStr"/>
      <c r="F48" s="4" t="inlineStr"/>
      <c r="G48" s="4" t="n"/>
      <c r="H48" s="4" t="n"/>
      <c r="I48" s="14" t="n">
        <v>100000</v>
      </c>
      <c r="J48" s="4" t="n"/>
      <c r="K48" s="4" t="n"/>
      <c r="L48" s="4" t="n"/>
      <c r="M48" s="4" t="n"/>
      <c r="N48" s="12" t="n"/>
      <c r="O48" s="13">
        <f>IF(N48="","",N48*(1+$D$3*1.19))</f>
        <v/>
      </c>
      <c r="P48" s="4" t="inlineStr"/>
      <c r="Q48" s="7" t="inlineStr">
        <is>
          <t>Lote 59 · mínimo $100.000 · recargo 36,85% sobre lo adjudicado (IVA + comisión 15% + IVA)</t>
        </is>
      </c>
      <c r="R48" s="4" t="inlineStr">
        <is>
          <t>https://rematesmadrid.cl/remate-8-09-26/</t>
        </is>
      </c>
    </row>
    <row r="49">
      <c r="A49" s="4" t="n">
        <v>45</v>
      </c>
      <c r="B49" s="4" t="inlineStr">
        <is>
          <t>Electrohogar / retail</t>
        </is>
      </c>
      <c r="C49" s="4" t="inlineStr">
        <is>
          <t>1 PALET CON PARTES DE MUEBLES PARA ARMAR</t>
        </is>
      </c>
      <c r="D49" s="4" t="inlineStr">
        <is>
          <t>Lote 60</t>
        </is>
      </c>
      <c r="E49" s="4" t="inlineStr"/>
      <c r="F49" s="4" t="inlineStr"/>
      <c r="G49" s="4" t="n"/>
      <c r="H49" s="4" t="n"/>
      <c r="I49" s="14" t="n">
        <v>40000</v>
      </c>
      <c r="J49" s="4" t="n"/>
      <c r="K49" s="4" t="n"/>
      <c r="L49" s="4" t="n"/>
      <c r="M49" s="4" t="n"/>
      <c r="N49" s="12" t="n"/>
      <c r="O49" s="13">
        <f>IF(N49="","",N49*(1+$D$3*1.19))</f>
        <v/>
      </c>
      <c r="P49" s="4" t="inlineStr"/>
      <c r="Q49" s="7" t="inlineStr">
        <is>
          <t>Lote 60 · mínimo $40.000 · recargo 36,85% sobre lo adjudicado (IVA + comisión 15% + IVA)</t>
        </is>
      </c>
      <c r="R49" s="4" t="inlineStr">
        <is>
          <t>https://rematesmadrid.cl/remate-8-09-26/</t>
        </is>
      </c>
    </row>
    <row r="50">
      <c r="A50" s="4" t="n">
        <v>46</v>
      </c>
      <c r="B50" s="4" t="inlineStr">
        <is>
          <t>Electrohogar / retail</t>
        </is>
      </c>
      <c r="C50" s="4" t="inlineStr">
        <is>
          <t>1 PALET CON SILLAS GAMER</t>
        </is>
      </c>
      <c r="D50" s="4" t="inlineStr">
        <is>
          <t>Lote 61</t>
        </is>
      </c>
      <c r="E50" s="4" t="inlineStr"/>
      <c r="F50" s="4" t="inlineStr"/>
      <c r="G50" s="4" t="n"/>
      <c r="H50" s="4" t="n"/>
      <c r="I50" s="14" t="n">
        <v>60000</v>
      </c>
      <c r="J50" s="4" t="n"/>
      <c r="K50" s="4" t="n"/>
      <c r="L50" s="4" t="n"/>
      <c r="M50" s="4" t="n"/>
      <c r="N50" s="12" t="n"/>
      <c r="O50" s="13">
        <f>IF(N50="","",N50*(1+$D$3*1.19))</f>
        <v/>
      </c>
      <c r="P50" s="4" t="inlineStr"/>
      <c r="Q50" s="7" t="inlineStr">
        <is>
          <t>Lote 61 · mínimo $60.000 · recargo 36,85% sobre lo adjudicado (IVA + comisión 15% + IVA)</t>
        </is>
      </c>
      <c r="R50" s="4" t="inlineStr">
        <is>
          <t>https://rematesmadrid.cl/remate-8-09-26/</t>
        </is>
      </c>
    </row>
    <row r="51">
      <c r="A51" s="4" t="n">
        <v>47</v>
      </c>
      <c r="B51" s="4" t="inlineStr">
        <is>
          <t>Electrohogar / retail</t>
        </is>
      </c>
      <c r="C51" s="4" t="inlineStr">
        <is>
          <t>1 PALET CON PISCINA, SILLA Y MESA DE CENTRO</t>
        </is>
      </c>
      <c r="D51" s="4" t="inlineStr">
        <is>
          <t>Lote 62</t>
        </is>
      </c>
      <c r="E51" s="4" t="inlineStr"/>
      <c r="F51" s="4" t="inlineStr"/>
      <c r="G51" s="4" t="n"/>
      <c r="H51" s="4" t="n"/>
      <c r="I51" s="14" t="n">
        <v>80000</v>
      </c>
      <c r="J51" s="4" t="n"/>
      <c r="K51" s="4" t="n"/>
      <c r="L51" s="4" t="n"/>
      <c r="M51" s="4" t="n"/>
      <c r="N51" s="12" t="n"/>
      <c r="O51" s="13">
        <f>IF(N51="","",N51*(1+$D$3*1.19))</f>
        <v/>
      </c>
      <c r="P51" s="4" t="inlineStr"/>
      <c r="Q51" s="7" t="inlineStr">
        <is>
          <t>Lote 62 · mínimo $80.000 · recargo 36,85% sobre lo adjudicado (IVA + comisión 15% + IVA)</t>
        </is>
      </c>
      <c r="R51" s="4" t="inlineStr">
        <is>
          <t>https://rematesmadrid.cl/remate-8-09-26/</t>
        </is>
      </c>
    </row>
    <row r="52">
      <c r="A52" s="4" t="n">
        <v>48</v>
      </c>
      <c r="B52" s="4" t="inlineStr">
        <is>
          <t>Electrohogar / retail</t>
        </is>
      </c>
      <c r="C52" s="4" t="inlineStr">
        <is>
          <t>1 PALET CON PARTES DE MUEBLES</t>
        </is>
      </c>
      <c r="D52" s="4" t="inlineStr">
        <is>
          <t>Lote 65</t>
        </is>
      </c>
      <c r="E52" s="4" t="inlineStr"/>
      <c r="F52" s="4" t="inlineStr"/>
      <c r="G52" s="4" t="n"/>
      <c r="H52" s="4" t="n"/>
      <c r="I52" s="14" t="n">
        <v>10000</v>
      </c>
      <c r="J52" s="4" t="n"/>
      <c r="K52" s="4" t="n"/>
      <c r="L52" s="4" t="n"/>
      <c r="M52" s="4" t="n"/>
      <c r="N52" s="12" t="n"/>
      <c r="O52" s="13">
        <f>IF(N52="","",N52*(1+$D$3*1.19))</f>
        <v/>
      </c>
      <c r="P52" s="4" t="inlineStr"/>
      <c r="Q52" s="7" t="inlineStr">
        <is>
          <t>Lote 65 · mínimo $10.000 · recargo 36,85% sobre lo adjudicado (IVA + comisión 15% + IVA)</t>
        </is>
      </c>
      <c r="R52" s="4" t="inlineStr">
        <is>
          <t>https://rematesmadrid.cl/remate-8-09-26/</t>
        </is>
      </c>
    </row>
    <row r="53">
      <c r="A53" s="4" t="n">
        <v>49</v>
      </c>
      <c r="B53" s="4" t="inlineStr">
        <is>
          <t>Electrohogar / retail</t>
        </is>
      </c>
      <c r="C53" s="4" t="inlineStr">
        <is>
          <t>1 BERGER RECLINABLE BEIGE</t>
        </is>
      </c>
      <c r="D53" s="4" t="inlineStr">
        <is>
          <t>Lote 66</t>
        </is>
      </c>
      <c r="E53" s="4" t="inlineStr"/>
      <c r="F53" s="4" t="inlineStr"/>
      <c r="G53" s="4" t="n"/>
      <c r="H53" s="4" t="n"/>
      <c r="I53" s="14" t="n">
        <v>50000</v>
      </c>
      <c r="J53" s="4" t="n"/>
      <c r="K53" s="4" t="n"/>
      <c r="L53" s="4" t="n"/>
      <c r="M53" s="4" t="n"/>
      <c r="N53" s="12" t="n"/>
      <c r="O53" s="13">
        <f>IF(N53="","",N53*(1+$D$3*1.19))</f>
        <v/>
      </c>
      <c r="P53" s="4" t="inlineStr"/>
      <c r="Q53" s="7" t="inlineStr">
        <is>
          <t>Lote 66 · mínimo $50.000 · recargo 36,85% sobre lo adjudicado (IVA + comisión 15% + IVA)</t>
        </is>
      </c>
      <c r="R53" s="4" t="inlineStr">
        <is>
          <t>https://rematesmadrid.cl/remate-8-09-26/</t>
        </is>
      </c>
    </row>
    <row r="54">
      <c r="A54" s="4" t="n">
        <v>50</v>
      </c>
      <c r="B54" s="4" t="inlineStr">
        <is>
          <t>Electrohogar / retail</t>
        </is>
      </c>
      <c r="C54" s="4" t="inlineStr">
        <is>
          <t>1 PALET CON PISCINA, CARPA Y PARTE DE SECCIONAL CAFÉ  PARA TERRAZA</t>
        </is>
      </c>
      <c r="D54" s="4" t="inlineStr">
        <is>
          <t>Lote 67</t>
        </is>
      </c>
      <c r="E54" s="4" t="inlineStr"/>
      <c r="F54" s="4" t="inlineStr"/>
      <c r="G54" s="4" t="n"/>
      <c r="H54" s="4" t="n"/>
      <c r="I54" s="14" t="n">
        <v>50000</v>
      </c>
      <c r="J54" s="4" t="n"/>
      <c r="K54" s="4" t="n"/>
      <c r="L54" s="4" t="n"/>
      <c r="M54" s="4" t="n"/>
      <c r="N54" s="12" t="n"/>
      <c r="O54" s="13">
        <f>IF(N54="","",N54*(1+$D$3*1.19))</f>
        <v/>
      </c>
      <c r="P54" s="4" t="inlineStr"/>
      <c r="Q54" s="7" t="inlineStr">
        <is>
          <t>Lote 67 · mínimo $50.000 · recargo 36,85% sobre lo adjudicado (IVA + comisión 15% + IVA)</t>
        </is>
      </c>
      <c r="R54" s="4" t="inlineStr">
        <is>
          <t>https://rematesmadrid.cl/remate-8-09-26/</t>
        </is>
      </c>
    </row>
    <row r="55">
      <c r="A55" s="4" t="n">
        <v>51</v>
      </c>
      <c r="B55" s="4" t="inlineStr">
        <is>
          <t>Electrohogar / retail</t>
        </is>
      </c>
      <c r="C55" s="4" t="inlineStr">
        <is>
          <t>1 BERGER  RECLINABLE TERCIOPELO</t>
        </is>
      </c>
      <c r="D55" s="4" t="inlineStr">
        <is>
          <t>Lote 68</t>
        </is>
      </c>
      <c r="E55" s="4" t="inlineStr"/>
      <c r="F55" s="4" t="inlineStr"/>
      <c r="G55" s="4" t="n"/>
      <c r="H55" s="4" t="n"/>
      <c r="I55" s="14" t="n">
        <v>50000</v>
      </c>
      <c r="J55" s="4" t="n"/>
      <c r="K55" s="4" t="n"/>
      <c r="L55" s="4" t="n"/>
      <c r="M55" s="4" t="n"/>
      <c r="N55" s="12" t="n"/>
      <c r="O55" s="13">
        <f>IF(N55="","",N55*(1+$D$3*1.19))</f>
        <v/>
      </c>
      <c r="P55" s="4" t="inlineStr"/>
      <c r="Q55" s="7" t="inlineStr">
        <is>
          <t>Lote 68 · mínimo $50.000 · recargo 36,85% sobre lo adjudicado (IVA + comisión 15% + IVA)</t>
        </is>
      </c>
      <c r="R55" s="4" t="inlineStr">
        <is>
          <t>https://rematesmadrid.cl/remate-8-09-26/</t>
        </is>
      </c>
    </row>
    <row r="56">
      <c r="A56" s="4" t="n">
        <v>52</v>
      </c>
      <c r="B56" s="4" t="inlineStr">
        <is>
          <t>Electrohogar / retail</t>
        </is>
      </c>
      <c r="C56" s="4" t="inlineStr">
        <is>
          <t>1 PALET CON SILLA COLGANTE Y JUEGO DE TERRAZA</t>
        </is>
      </c>
      <c r="D56" s="4" t="inlineStr">
        <is>
          <t>Lote 69</t>
        </is>
      </c>
      <c r="E56" s="4" t="inlineStr"/>
      <c r="F56" s="4" t="inlineStr"/>
      <c r="G56" s="4" t="n"/>
      <c r="H56" s="4" t="n"/>
      <c r="I56" s="14" t="n">
        <v>80000</v>
      </c>
      <c r="J56" s="4" t="n"/>
      <c r="K56" s="4" t="n"/>
      <c r="L56" s="4" t="n"/>
      <c r="M56" s="4" t="n"/>
      <c r="N56" s="12" t="n"/>
      <c r="O56" s="13">
        <f>IF(N56="","",N56*(1+$D$3*1.19))</f>
        <v/>
      </c>
      <c r="P56" s="4" t="inlineStr"/>
      <c r="Q56" s="7" t="inlineStr">
        <is>
          <t>Lote 69 · mínimo $80.000 · recargo 36,85% sobre lo adjudicado (IVA + comisión 15% + IVA)</t>
        </is>
      </c>
      <c r="R56" s="4" t="inlineStr">
        <is>
          <t>https://rematesmadrid.cl/remate-8-09-26/</t>
        </is>
      </c>
    </row>
    <row r="57">
      <c r="A57" s="4" t="n">
        <v>53</v>
      </c>
      <c r="B57" s="4" t="inlineStr">
        <is>
          <t>Electrohogar / retail</t>
        </is>
      </c>
      <c r="C57" s="4" t="inlineStr">
        <is>
          <t>1 CAMPANA EXTRACTORA ELECTROLUX</t>
        </is>
      </c>
      <c r="D57" s="4" t="inlineStr">
        <is>
          <t>Lote 70</t>
        </is>
      </c>
      <c r="E57" s="4" t="inlineStr"/>
      <c r="F57" s="4" t="inlineStr"/>
      <c r="G57" s="4" t="n"/>
      <c r="H57" s="4" t="n"/>
      <c r="I57" s="14" t="n">
        <v>20000</v>
      </c>
      <c r="J57" s="4" t="n"/>
      <c r="K57" s="4" t="n"/>
      <c r="L57" s="4" t="n"/>
      <c r="M57" s="4" t="n"/>
      <c r="N57" s="12" t="n"/>
      <c r="O57" s="13">
        <f>IF(N57="","",N57*(1+$D$3*1.19))</f>
        <v/>
      </c>
      <c r="P57" s="4" t="inlineStr"/>
      <c r="Q57" s="7" t="inlineStr">
        <is>
          <t>Lote 70 · mínimo $20.000 · recargo 36,85% sobre lo adjudicado (IVA + comisión 15% + IVA)</t>
        </is>
      </c>
      <c r="R57" s="4" t="inlineStr">
        <is>
          <t>https://rematesmadrid.cl/remate-8-09-26/</t>
        </is>
      </c>
    </row>
    <row r="58">
      <c r="A58" s="4" t="n">
        <v>54</v>
      </c>
      <c r="B58" s="4" t="inlineStr">
        <is>
          <t>Electrohogar / retail</t>
        </is>
      </c>
      <c r="C58" s="4" t="inlineStr">
        <is>
          <t>1 FONDO CON ASAS</t>
        </is>
      </c>
      <c r="D58" s="4" t="inlineStr">
        <is>
          <t>Lote 71</t>
        </is>
      </c>
      <c r="E58" s="4" t="inlineStr"/>
      <c r="F58" s="4" t="inlineStr"/>
      <c r="G58" s="4" t="n"/>
      <c r="H58" s="4" t="n"/>
      <c r="I58" s="14" t="n">
        <v>50000</v>
      </c>
      <c r="J58" s="4" t="n"/>
      <c r="K58" s="4" t="n"/>
      <c r="L58" s="4" t="n"/>
      <c r="M58" s="4" t="n"/>
      <c r="N58" s="12" t="n"/>
      <c r="O58" s="13">
        <f>IF(N58="","",N58*(1+$D$3*1.19))</f>
        <v/>
      </c>
      <c r="P58" s="4" t="inlineStr"/>
      <c r="Q58" s="7" t="inlineStr">
        <is>
          <t>Lote 71 · mínimo $50.000 · recargo 36,85% sobre lo adjudicado (IVA + comisión 15% + IVA)</t>
        </is>
      </c>
      <c r="R58" s="4" t="inlineStr">
        <is>
          <t>https://rematesmadrid.cl/remate-8-09-26/</t>
        </is>
      </c>
    </row>
    <row r="59">
      <c r="A59" s="4" t="n">
        <v>55</v>
      </c>
      <c r="B59" s="4" t="inlineStr">
        <is>
          <t>Electrohogar / retail</t>
        </is>
      </c>
      <c r="C59" s="4" t="inlineStr">
        <is>
          <t>1 SECCIONAL 3 CUERPOS BEIGE</t>
        </is>
      </c>
      <c r="D59" s="4" t="inlineStr">
        <is>
          <t>Lote 72</t>
        </is>
      </c>
      <c r="E59" s="4" t="inlineStr"/>
      <c r="F59" s="4" t="inlineStr"/>
      <c r="G59" s="4" t="n"/>
      <c r="H59" s="4" t="n"/>
      <c r="I59" s="14" t="n">
        <v>80000</v>
      </c>
      <c r="J59" s="4" t="n"/>
      <c r="K59" s="4" t="n"/>
      <c r="L59" s="4" t="n"/>
      <c r="M59" s="4" t="n"/>
      <c r="N59" s="12" t="n"/>
      <c r="O59" s="13">
        <f>IF(N59="","",N59*(1+$D$3*1.19))</f>
        <v/>
      </c>
      <c r="P59" s="4" t="inlineStr"/>
      <c r="Q59" s="7" t="inlineStr">
        <is>
          <t>Lote 72 · mínimo $80.000 · recargo 36,85% sobre lo adjudicado (IVA + comisión 15% + IVA)</t>
        </is>
      </c>
      <c r="R59" s="4" t="inlineStr">
        <is>
          <t>https://rematesmadrid.cl/remate-8-09-26/</t>
        </is>
      </c>
    </row>
    <row r="60">
      <c r="A60" s="4" t="n">
        <v>56</v>
      </c>
      <c r="B60" s="4" t="inlineStr">
        <is>
          <t>Electrohogar / retail</t>
        </is>
      </c>
      <c r="C60" s="4" t="inlineStr">
        <is>
          <t>1 PALET CON FUTON Y PARTE DE SOFA CAMA</t>
        </is>
      </c>
      <c r="D60" s="4" t="inlineStr">
        <is>
          <t>Lote 73</t>
        </is>
      </c>
      <c r="E60" s="4" t="inlineStr"/>
      <c r="F60" s="4" t="inlineStr"/>
      <c r="G60" s="4" t="n"/>
      <c r="H60" s="4" t="n"/>
      <c r="I60" s="14" t="n">
        <v>60000</v>
      </c>
      <c r="J60" s="4" t="n"/>
      <c r="K60" s="4" t="n"/>
      <c r="L60" s="4" t="n"/>
      <c r="M60" s="4" t="n"/>
      <c r="N60" s="12" t="n"/>
      <c r="O60" s="13">
        <f>IF(N60="","",N60*(1+$D$3*1.19))</f>
        <v/>
      </c>
      <c r="P60" s="4" t="inlineStr"/>
      <c r="Q60" s="7" t="inlineStr">
        <is>
          <t>Lote 73 · mínimo $60.000 · recargo 36,85% sobre lo adjudicado (IVA + comisión 15% + IVA)</t>
        </is>
      </c>
      <c r="R60" s="4" t="inlineStr">
        <is>
          <t>https://rematesmadrid.cl/remate-8-09-26/</t>
        </is>
      </c>
    </row>
    <row r="61">
      <c r="A61" s="4" t="n">
        <v>57</v>
      </c>
      <c r="B61" s="4" t="inlineStr">
        <is>
          <t>Electrohogar / retail</t>
        </is>
      </c>
      <c r="C61" s="4" t="inlineStr">
        <is>
          <t>1 SECCIONAL PARA TERRAZA</t>
        </is>
      </c>
      <c r="D61" s="4" t="inlineStr">
        <is>
          <t>Lote 74</t>
        </is>
      </c>
      <c r="E61" s="4" t="inlineStr"/>
      <c r="F61" s="4" t="inlineStr"/>
      <c r="G61" s="4" t="n"/>
      <c r="H61" s="4" t="n"/>
      <c r="I61" s="14" t="n">
        <v>70000</v>
      </c>
      <c r="J61" s="4" t="n"/>
      <c r="K61" s="4" t="n"/>
      <c r="L61" s="4" t="n"/>
      <c r="M61" s="4" t="n"/>
      <c r="N61" s="12" t="n"/>
      <c r="O61" s="13">
        <f>IF(N61="","",N61*(1+$D$3*1.19))</f>
        <v/>
      </c>
      <c r="P61" s="4" t="inlineStr"/>
      <c r="Q61" s="7" t="inlineStr">
        <is>
          <t>Lote 74 · mínimo $70.000 · recargo 36,85% sobre lo adjudicado (IVA + comisión 15% + IVA)</t>
        </is>
      </c>
      <c r="R61" s="4" t="inlineStr">
        <is>
          <t>https://rematesmadrid.cl/remate-8-09-26/</t>
        </is>
      </c>
    </row>
    <row r="62">
      <c r="A62" s="4" t="n">
        <v>58</v>
      </c>
      <c r="B62" s="4" t="inlineStr">
        <is>
          <t>Electrohogar / retail</t>
        </is>
      </c>
      <c r="C62" s="4" t="inlineStr">
        <is>
          <t>1 SOFA GRIS OSCURO</t>
        </is>
      </c>
      <c r="D62" s="4" t="inlineStr">
        <is>
          <t>Lote 75</t>
        </is>
      </c>
      <c r="E62" s="4" t="inlineStr"/>
      <c r="F62" s="4" t="inlineStr"/>
      <c r="G62" s="4" t="n"/>
      <c r="H62" s="4" t="n"/>
      <c r="I62" s="14" t="n">
        <v>50000</v>
      </c>
      <c r="J62" s="4" t="n"/>
      <c r="K62" s="4" t="n"/>
      <c r="L62" s="4" t="n"/>
      <c r="M62" s="4" t="n"/>
      <c r="N62" s="12" t="n"/>
      <c r="O62" s="13">
        <f>IF(N62="","",N62*(1+$D$3*1.19))</f>
        <v/>
      </c>
      <c r="P62" s="4" t="inlineStr"/>
      <c r="Q62" s="7" t="inlineStr">
        <is>
          <t>Lote 75 · mínimo $50.000 · recargo 36,85% sobre lo adjudicado (IVA + comisión 15% + IVA)</t>
        </is>
      </c>
      <c r="R62" s="4" t="inlineStr">
        <is>
          <t>https://rematesmadrid.cl/remate-8-09-26/</t>
        </is>
      </c>
    </row>
    <row r="63">
      <c r="A63" s="4" t="n">
        <v>59</v>
      </c>
      <c r="B63" s="4" t="inlineStr">
        <is>
          <t>Electrohogar / retail</t>
        </is>
      </c>
      <c r="C63" s="4" t="inlineStr">
        <is>
          <t>1 PALET CON BICICLETAS ARO 29</t>
        </is>
      </c>
      <c r="D63" s="4" t="inlineStr">
        <is>
          <t>Lote 76</t>
        </is>
      </c>
      <c r="E63" s="4" t="inlineStr"/>
      <c r="F63" s="4" t="inlineStr"/>
      <c r="G63" s="4" t="n"/>
      <c r="H63" s="4" t="n"/>
      <c r="I63" s="14" t="n">
        <v>80000</v>
      </c>
      <c r="J63" s="4" t="n"/>
      <c r="K63" s="4" t="n"/>
      <c r="L63" s="4" t="n"/>
      <c r="M63" s="4" t="n"/>
      <c r="N63" s="12" t="n"/>
      <c r="O63" s="13">
        <f>IF(N63="","",N63*(1+$D$3*1.19))</f>
        <v/>
      </c>
      <c r="P63" s="4" t="inlineStr"/>
      <c r="Q63" s="7" t="inlineStr">
        <is>
          <t>Lote 76 · mínimo $80.000 · recargo 36,85% sobre lo adjudicado (IVA + comisión 15% + IVA)</t>
        </is>
      </c>
      <c r="R63" s="4" t="inlineStr">
        <is>
          <t>https://rematesmadrid.cl/remate-8-09-26/</t>
        </is>
      </c>
    </row>
    <row r="64">
      <c r="A64" s="4" t="n">
        <v>60</v>
      </c>
      <c r="B64" s="4" t="inlineStr">
        <is>
          <t>Electrohogar / retail</t>
        </is>
      </c>
      <c r="C64" s="4" t="inlineStr">
        <is>
          <t>1 PALET CON BICICLETAS</t>
        </is>
      </c>
      <c r="D64" s="4" t="inlineStr">
        <is>
          <t>Lote 77</t>
        </is>
      </c>
      <c r="E64" s="4" t="inlineStr"/>
      <c r="F64" s="4" t="inlineStr"/>
      <c r="G64" s="4" t="n"/>
      <c r="H64" s="4" t="n"/>
      <c r="I64" s="14" t="n">
        <v>80000</v>
      </c>
      <c r="J64" s="4" t="n"/>
      <c r="K64" s="4" t="n"/>
      <c r="L64" s="4" t="n"/>
      <c r="M64" s="4" t="n"/>
      <c r="N64" s="12" t="n"/>
      <c r="O64" s="13">
        <f>IF(N64="","",N64*(1+$D$3*1.19))</f>
        <v/>
      </c>
      <c r="P64" s="4" t="inlineStr"/>
      <c r="Q64" s="7" t="inlineStr">
        <is>
          <t>Lote 77 · mínimo $80.000 · recargo 36,85% sobre lo adjudicado (IVA + comisión 15% + IVA)</t>
        </is>
      </c>
      <c r="R64" s="4" t="inlineStr">
        <is>
          <t>https://rematesmadrid.cl/remate-8-09-26/</t>
        </is>
      </c>
    </row>
    <row r="65">
      <c r="A65" s="4" t="n">
        <v>61</v>
      </c>
      <c r="B65" s="4" t="inlineStr">
        <is>
          <t>Electrohogar / retail</t>
        </is>
      </c>
      <c r="C65" s="4" t="inlineStr">
        <is>
          <t>1 PALET CON TROTADORA Y BICICLETAS SPINNING</t>
        </is>
      </c>
      <c r="D65" s="4" t="inlineStr">
        <is>
          <t>Lote 78</t>
        </is>
      </c>
      <c r="E65" s="4" t="inlineStr"/>
      <c r="F65" s="4" t="inlineStr"/>
      <c r="G65" s="4" t="n"/>
      <c r="H65" s="4" t="n"/>
      <c r="I65" s="14" t="n">
        <v>70000</v>
      </c>
      <c r="J65" s="4" t="n"/>
      <c r="K65" s="4" t="n"/>
      <c r="L65" s="4" t="n"/>
      <c r="M65" s="4" t="n"/>
      <c r="N65" s="12" t="n"/>
      <c r="O65" s="13">
        <f>IF(N65="","",N65*(1+$D$3*1.19))</f>
        <v/>
      </c>
      <c r="P65" s="4" t="inlineStr"/>
      <c r="Q65" s="7" t="inlineStr">
        <is>
          <t>Lote 78 · mínimo $70.000 · recargo 36,85% sobre lo adjudicado (IVA + comisión 15% + IVA)</t>
        </is>
      </c>
      <c r="R65" s="4" t="inlineStr">
        <is>
          <t>https://rematesmadrid.cl/remate-8-09-26/</t>
        </is>
      </c>
    </row>
    <row r="66">
      <c r="A66" s="4" t="n">
        <v>62</v>
      </c>
      <c r="B66" s="4" t="inlineStr">
        <is>
          <t>Electrohogar / retail</t>
        </is>
      </c>
      <c r="C66" s="4" t="inlineStr">
        <is>
          <t>1 HIORNO ELECTRICO WÜRDEN</t>
        </is>
      </c>
      <c r="D66" s="4" t="inlineStr">
        <is>
          <t>Lote 79</t>
        </is>
      </c>
      <c r="E66" s="4" t="inlineStr"/>
      <c r="F66" s="4" t="inlineStr"/>
      <c r="G66" s="4" t="n"/>
      <c r="H66" s="4" t="n"/>
      <c r="I66" s="11" t="inlineStr">
        <is>
          <t>Sin minimo publicado</t>
        </is>
      </c>
      <c r="J66" s="4" t="n"/>
      <c r="K66" s="4" t="n"/>
      <c r="L66" s="4" t="n"/>
      <c r="M66" s="4" t="n"/>
      <c r="N66" s="12" t="n"/>
      <c r="O66" s="13">
        <f>IF(N66="","",N66*(1+$D$3*1.19))</f>
        <v/>
      </c>
      <c r="P66" s="4" t="inlineStr"/>
      <c r="Q66" s="7" t="inlineStr">
        <is>
          <t>Lote 79 · sin mínimo publicado · recargo 36,85% sobre lo adjudicado (IVA + comisión 15% + IVA)</t>
        </is>
      </c>
      <c r="R66" s="4" t="inlineStr">
        <is>
          <t>https://rematesmadrid.cl/remate-8-09-26/</t>
        </is>
      </c>
    </row>
    <row r="67">
      <c r="A67" s="4" t="n">
        <v>63</v>
      </c>
      <c r="B67" s="4" t="inlineStr">
        <is>
          <t>Electrohogar / retail</t>
        </is>
      </c>
      <c r="C67" s="4" t="inlineStr">
        <is>
          <t>1 PALET CON ALFOMBRA, MONOMANDO, AMPOLLETAS, LAMPARA DE ESCRITORIO</t>
        </is>
      </c>
      <c r="D67" s="4" t="inlineStr">
        <is>
          <t>Lote 80</t>
        </is>
      </c>
      <c r="E67" s="4" t="inlineStr"/>
      <c r="F67" s="4" t="inlineStr"/>
      <c r="G67" s="4" t="n"/>
      <c r="H67" s="4" t="n"/>
      <c r="I67" s="14" t="n">
        <v>30000</v>
      </c>
      <c r="J67" s="4" t="n"/>
      <c r="K67" s="4" t="n"/>
      <c r="L67" s="4" t="n"/>
      <c r="M67" s="4" t="n"/>
      <c r="N67" s="12" t="n"/>
      <c r="O67" s="13">
        <f>IF(N67="","",N67*(1+$D$3*1.19))</f>
        <v/>
      </c>
      <c r="P67" s="4" t="inlineStr"/>
      <c r="Q67" s="7" t="inlineStr">
        <is>
          <t>Lote 80 · mínimo $30.000 · recargo 36,85% sobre lo adjudicado (IVA + comisión 15% + IVA)</t>
        </is>
      </c>
      <c r="R67" s="4" t="inlineStr">
        <is>
          <t>https://rematesmadrid.cl/remate-8-09-26/</t>
        </is>
      </c>
    </row>
    <row r="68">
      <c r="A68" s="4" t="n">
        <v>64</v>
      </c>
      <c r="B68" s="4" t="inlineStr">
        <is>
          <t>Electrohogar / retail</t>
        </is>
      </c>
      <c r="C68" s="4" t="inlineStr">
        <is>
          <t>1 PALET CON MESAS DE PING PONG</t>
        </is>
      </c>
      <c r="D68" s="4" t="inlineStr">
        <is>
          <t>Lote 81</t>
        </is>
      </c>
      <c r="E68" s="4" t="inlineStr"/>
      <c r="F68" s="4" t="inlineStr"/>
      <c r="G68" s="4" t="n"/>
      <c r="H68" s="4" t="n"/>
      <c r="I68" s="14" t="n">
        <v>80000</v>
      </c>
      <c r="J68" s="4" t="n"/>
      <c r="K68" s="4" t="n"/>
      <c r="L68" s="4" t="n"/>
      <c r="M68" s="4" t="n"/>
      <c r="N68" s="12" t="n"/>
      <c r="O68" s="13">
        <f>IF(N68="","",N68*(1+$D$3*1.19))</f>
        <v/>
      </c>
      <c r="P68" s="4" t="inlineStr"/>
      <c r="Q68" s="7" t="inlineStr">
        <is>
          <t>Lote 81 · mínimo $80.000 · recargo 36,85% sobre lo adjudicado (IVA + comisión 15% + IVA)</t>
        </is>
      </c>
      <c r="R68" s="4" t="inlineStr">
        <is>
          <t>https://rematesmadrid.cl/remate-8-09-26/</t>
        </is>
      </c>
    </row>
    <row r="69">
      <c r="A69" s="4" t="n">
        <v>65</v>
      </c>
      <c r="B69" s="4" t="inlineStr">
        <is>
          <t>Electrohogar / retail</t>
        </is>
      </c>
      <c r="C69" s="4" t="inlineStr">
        <is>
          <t>1 PALET CON BICICLETAS</t>
        </is>
      </c>
      <c r="D69" s="4" t="inlineStr">
        <is>
          <t>Lote 82</t>
        </is>
      </c>
      <c r="E69" s="4" t="inlineStr"/>
      <c r="F69" s="4" t="inlineStr"/>
      <c r="G69" s="4" t="n"/>
      <c r="H69" s="4" t="n"/>
      <c r="I69" s="14" t="n">
        <v>90000</v>
      </c>
      <c r="J69" s="4" t="n"/>
      <c r="K69" s="4" t="n"/>
      <c r="L69" s="4" t="n"/>
      <c r="M69" s="4" t="n"/>
      <c r="N69" s="12" t="n"/>
      <c r="O69" s="13">
        <f>IF(N69="","",N69*(1+$D$3*1.19))</f>
        <v/>
      </c>
      <c r="P69" s="4" t="inlineStr"/>
      <c r="Q69" s="7" t="inlineStr">
        <is>
          <t>Lote 82 · mínimo $90.000 · recargo 36,85% sobre lo adjudicado (IVA + comisión 15% + IVA)</t>
        </is>
      </c>
      <c r="R69" s="4" t="inlineStr">
        <is>
          <t>https://rematesmadrid.cl/remate-8-09-26/</t>
        </is>
      </c>
    </row>
    <row r="70">
      <c r="A70" s="4" t="n">
        <v>66</v>
      </c>
      <c r="B70" s="4" t="inlineStr">
        <is>
          <t>Electrohogar / retail</t>
        </is>
      </c>
      <c r="C70" s="4" t="inlineStr">
        <is>
          <t>1 BERGER RECLINABLE</t>
        </is>
      </c>
      <c r="D70" s="4" t="inlineStr">
        <is>
          <t>Lote 83</t>
        </is>
      </c>
      <c r="E70" s="4" t="inlineStr"/>
      <c r="F70" s="4" t="inlineStr"/>
      <c r="G70" s="4" t="n"/>
      <c r="H70" s="4" t="n"/>
      <c r="I70" s="14" t="n">
        <v>50000</v>
      </c>
      <c r="J70" s="4" t="n"/>
      <c r="K70" s="4" t="n"/>
      <c r="L70" s="4" t="n"/>
      <c r="M70" s="4" t="n"/>
      <c r="N70" s="12" t="n"/>
      <c r="O70" s="13">
        <f>IF(N70="","",N70*(1+$D$3*1.19))</f>
        <v/>
      </c>
      <c r="P70" s="4" t="inlineStr"/>
      <c r="Q70" s="7" t="inlineStr">
        <is>
          <t>Lote 83 · mínimo $50.000 · recargo 36,85% sobre lo adjudicado (IVA + comisión 15% + IVA)</t>
        </is>
      </c>
      <c r="R70" s="4" t="inlineStr">
        <is>
          <t>https://rematesmadrid.cl/remate-8-09-26/</t>
        </is>
      </c>
    </row>
    <row r="71">
      <c r="A71" s="4" t="n">
        <v>67</v>
      </c>
      <c r="B71" s="4" t="inlineStr">
        <is>
          <t>Electrohogar / retail</t>
        </is>
      </c>
      <c r="C71" s="4" t="inlineStr">
        <is>
          <t>1 PALET CON TOLDOS, PISCINA Y SILLA DE OFICINA</t>
        </is>
      </c>
      <c r="D71" s="4" t="inlineStr">
        <is>
          <t>Lote 84</t>
        </is>
      </c>
      <c r="E71" s="4" t="inlineStr"/>
      <c r="F71" s="4" t="inlineStr"/>
      <c r="G71" s="4" t="n"/>
      <c r="H71" s="4" t="n"/>
      <c r="I71" s="14" t="n">
        <v>60000</v>
      </c>
      <c r="J71" s="4" t="n"/>
      <c r="K71" s="4" t="n"/>
      <c r="L71" s="4" t="n"/>
      <c r="M71" s="4" t="n"/>
      <c r="N71" s="12" t="n"/>
      <c r="O71" s="13">
        <f>IF(N71="","",N71*(1+$D$3*1.19))</f>
        <v/>
      </c>
      <c r="P71" s="4" t="inlineStr"/>
      <c r="Q71" s="7" t="inlineStr">
        <is>
          <t>Lote 84 · mínimo $60.000 · recargo 36,85% sobre lo adjudicado (IVA + comisión 15% + IVA)</t>
        </is>
      </c>
      <c r="R71" s="4" t="inlineStr">
        <is>
          <t>https://rematesmadrid.cl/remate-8-09-26/</t>
        </is>
      </c>
    </row>
    <row r="72">
      <c r="A72" s="4" t="n">
        <v>68</v>
      </c>
      <c r="B72" s="4" t="inlineStr">
        <is>
          <t>Electrohogar / retail</t>
        </is>
      </c>
      <c r="C72" s="4" t="inlineStr">
        <is>
          <t>1 PALET CON BICICLETA SPINNING, ALMOHADA Y SABANA</t>
        </is>
      </c>
      <c r="D72" s="4" t="inlineStr">
        <is>
          <t>Lote 86</t>
        </is>
      </c>
      <c r="E72" s="4" t="inlineStr"/>
      <c r="F72" s="4" t="inlineStr"/>
      <c r="G72" s="4" t="n"/>
      <c r="H72" s="4" t="n"/>
      <c r="I72" s="14" t="n">
        <v>40000</v>
      </c>
      <c r="J72" s="4" t="n"/>
      <c r="K72" s="4" t="n"/>
      <c r="L72" s="4" t="n"/>
      <c r="M72" s="4" t="n"/>
      <c r="N72" s="12" t="n"/>
      <c r="O72" s="13">
        <f>IF(N72="","",N72*(1+$D$3*1.19))</f>
        <v/>
      </c>
      <c r="P72" s="4" t="inlineStr"/>
      <c r="Q72" s="7" t="inlineStr">
        <is>
          <t>Lote 86 · mínimo $40.000 · recargo 36,85% sobre lo adjudicado (IVA + comisión 15% + IVA)</t>
        </is>
      </c>
      <c r="R72" s="4" t="inlineStr">
        <is>
          <t>https://rematesmadrid.cl/remate-8-09-26/</t>
        </is>
      </c>
    </row>
    <row r="73">
      <c r="A73" s="4" t="n">
        <v>69</v>
      </c>
      <c r="B73" s="4" t="inlineStr">
        <is>
          <t>Electrohogar / retail</t>
        </is>
      </c>
      <c r="C73" s="4" t="inlineStr">
        <is>
          <t>1 PALET CON SILLAS DE DIFERENTES TIPOS</t>
        </is>
      </c>
      <c r="D73" s="4" t="inlineStr">
        <is>
          <t>Lote 87</t>
        </is>
      </c>
      <c r="E73" s="4" t="inlineStr"/>
      <c r="F73" s="4" t="inlineStr"/>
      <c r="G73" s="4" t="n"/>
      <c r="H73" s="4" t="n"/>
      <c r="I73" s="14" t="n">
        <v>60000</v>
      </c>
      <c r="J73" s="4" t="n"/>
      <c r="K73" s="4" t="n"/>
      <c r="L73" s="4" t="n"/>
      <c r="M73" s="4" t="n"/>
      <c r="N73" s="12" t="n"/>
      <c r="O73" s="13">
        <f>IF(N73="","",N73*(1+$D$3*1.19))</f>
        <v/>
      </c>
      <c r="P73" s="4" t="inlineStr"/>
      <c r="Q73" s="7" t="inlineStr">
        <is>
          <t>Lote 87 · mínimo $60.000 · recargo 36,85% sobre lo adjudicado (IVA + comisión 15% + IVA)</t>
        </is>
      </c>
      <c r="R73" s="4" t="inlineStr">
        <is>
          <t>https://rematesmadrid.cl/remate-8-09-26/</t>
        </is>
      </c>
    </row>
    <row r="74">
      <c r="A74" s="4" t="n">
        <v>70</v>
      </c>
      <c r="B74" s="4" t="inlineStr">
        <is>
          <t>Electrohogar / retail</t>
        </is>
      </c>
      <c r="C74" s="4" t="inlineStr">
        <is>
          <t>1 PALET CON SILLAS DE DIFERENTES TIPOS</t>
        </is>
      </c>
      <c r="D74" s="4" t="inlineStr">
        <is>
          <t>Lote 88</t>
        </is>
      </c>
      <c r="E74" s="4" t="inlineStr"/>
      <c r="F74" s="4" t="inlineStr"/>
      <c r="G74" s="4" t="n"/>
      <c r="H74" s="4" t="n"/>
      <c r="I74" s="14" t="n">
        <v>50000</v>
      </c>
      <c r="J74" s="4" t="n"/>
      <c r="K74" s="4" t="n"/>
      <c r="L74" s="4" t="n"/>
      <c r="M74" s="4" t="n"/>
      <c r="N74" s="12" t="n"/>
      <c r="O74" s="13">
        <f>IF(N74="","",N74*(1+$D$3*1.19))</f>
        <v/>
      </c>
      <c r="P74" s="4" t="inlineStr"/>
      <c r="Q74" s="7" t="inlineStr">
        <is>
          <t>Lote 88 · mínimo $50.000 · recargo 36,85% sobre lo adjudicado (IVA + comisión 15% + IVA)</t>
        </is>
      </c>
      <c r="R74" s="4" t="inlineStr">
        <is>
          <t>https://rematesmadrid.cl/remate-8-09-26/</t>
        </is>
      </c>
    </row>
    <row r="75">
      <c r="A75" s="4" t="n">
        <v>71</v>
      </c>
      <c r="B75" s="4" t="inlineStr">
        <is>
          <t>Electrohogar / retail</t>
        </is>
      </c>
      <c r="C75" s="4" t="inlineStr">
        <is>
          <t>1 PALET CON PISCINAS FAMILIARES</t>
        </is>
      </c>
      <c r="D75" s="4" t="inlineStr">
        <is>
          <t>Lote 89</t>
        </is>
      </c>
      <c r="E75" s="4" t="inlineStr"/>
      <c r="F75" s="4" t="inlineStr"/>
      <c r="G75" s="4" t="n"/>
      <c r="H75" s="4" t="n"/>
      <c r="I75" s="14" t="n">
        <v>50000</v>
      </c>
      <c r="J75" s="4" t="n"/>
      <c r="K75" s="4" t="n"/>
      <c r="L75" s="4" t="n"/>
      <c r="M75" s="4" t="n"/>
      <c r="N75" s="12" t="n"/>
      <c r="O75" s="13">
        <f>IF(N75="","",N75*(1+$D$3*1.19))</f>
        <v/>
      </c>
      <c r="P75" s="4" t="inlineStr"/>
      <c r="Q75" s="7" t="inlineStr">
        <is>
          <t>Lote 89 · mínimo $50.000 · recargo 36,85% sobre lo adjudicado (IVA + comisión 15% + IVA)</t>
        </is>
      </c>
      <c r="R75" s="4" t="inlineStr">
        <is>
          <t>https://rematesmadrid.cl/remate-8-09-26/</t>
        </is>
      </c>
    </row>
    <row r="76">
      <c r="A76" s="4" t="n">
        <v>72</v>
      </c>
      <c r="B76" s="4" t="inlineStr">
        <is>
          <t>Electrohogar / retail</t>
        </is>
      </c>
      <c r="C76" s="4" t="inlineStr">
        <is>
          <t>1 FUTON</t>
        </is>
      </c>
      <c r="D76" s="4" t="inlineStr">
        <is>
          <t>Lote 91</t>
        </is>
      </c>
      <c r="E76" s="4" t="inlineStr"/>
      <c r="F76" s="4" t="inlineStr"/>
      <c r="G76" s="4" t="n"/>
      <c r="H76" s="4" t="n"/>
      <c r="I76" s="14" t="n">
        <v>60000</v>
      </c>
      <c r="J76" s="4" t="n"/>
      <c r="K76" s="4" t="n"/>
      <c r="L76" s="4" t="n"/>
      <c r="M76" s="4" t="n"/>
      <c r="N76" s="12" t="n"/>
      <c r="O76" s="13">
        <f>IF(N76="","",N76*(1+$D$3*1.19))</f>
        <v/>
      </c>
      <c r="P76" s="4" t="inlineStr"/>
      <c r="Q76" s="7" t="inlineStr">
        <is>
          <t>Lote 91 · mínimo $60.000 · recargo 36,85% sobre lo adjudicado (IVA + comisión 15% + IVA)</t>
        </is>
      </c>
      <c r="R76" s="4" t="inlineStr">
        <is>
          <t>https://rematesmadrid.cl/remate-8-09-26/</t>
        </is>
      </c>
    </row>
    <row r="77">
      <c r="A77" s="4" t="n">
        <v>73</v>
      </c>
      <c r="B77" s="4" t="inlineStr">
        <is>
          <t>Electrohogar / retail</t>
        </is>
      </c>
      <c r="C77" s="4" t="inlineStr">
        <is>
          <t>1 PALET CON PISCINAS Y SILLAS PLEGABLES</t>
        </is>
      </c>
      <c r="D77" s="4" t="inlineStr">
        <is>
          <t>Lote 92</t>
        </is>
      </c>
      <c r="E77" s="4" t="inlineStr"/>
      <c r="F77" s="4" t="inlineStr"/>
      <c r="G77" s="4" t="n"/>
      <c r="H77" s="4" t="n"/>
      <c r="I77" s="14" t="n">
        <v>70000</v>
      </c>
      <c r="J77" s="4" t="n"/>
      <c r="K77" s="4" t="n"/>
      <c r="L77" s="4" t="n"/>
      <c r="M77" s="4" t="n"/>
      <c r="N77" s="12" t="n"/>
      <c r="O77" s="13">
        <f>IF(N77="","",N77*(1+$D$3*1.19))</f>
        <v/>
      </c>
      <c r="P77" s="4" t="inlineStr"/>
      <c r="Q77" s="7" t="inlineStr">
        <is>
          <t>Lote 92 · mínimo $70.000 · recargo 36,85% sobre lo adjudicado (IVA + comisión 15% + IVA)</t>
        </is>
      </c>
      <c r="R77" s="4" t="inlineStr">
        <is>
          <t>https://rematesmadrid.cl/remate-8-09-26/</t>
        </is>
      </c>
    </row>
    <row r="78">
      <c r="A78" s="4" t="n">
        <v>74</v>
      </c>
      <c r="B78" s="4" t="inlineStr">
        <is>
          <t>Electrohogar / retail</t>
        </is>
      </c>
      <c r="C78" s="4" t="inlineStr">
        <is>
          <t>LOTE CON SOPORTES PAELLEROS</t>
        </is>
      </c>
      <c r="D78" s="4" t="inlineStr">
        <is>
          <t>Lote 93</t>
        </is>
      </c>
      <c r="E78" s="4" t="inlineStr"/>
      <c r="F78" s="4" t="inlineStr"/>
      <c r="G78" s="4" t="n"/>
      <c r="H78" s="4" t="n"/>
      <c r="I78" s="14" t="n">
        <v>40000</v>
      </c>
      <c r="J78" s="4" t="n"/>
      <c r="K78" s="4" t="n"/>
      <c r="L78" s="4" t="n"/>
      <c r="M78" s="4" t="n"/>
      <c r="N78" s="12" t="n"/>
      <c r="O78" s="13">
        <f>IF(N78="","",N78*(1+$D$3*1.19))</f>
        <v/>
      </c>
      <c r="P78" s="4" t="inlineStr"/>
      <c r="Q78" s="7" t="inlineStr">
        <is>
          <t>Lote 93 · mínimo $40.000 · recargo 36,85% sobre lo adjudicado (IVA + comisión 15% + IVA)</t>
        </is>
      </c>
      <c r="R78" s="4" t="inlineStr">
        <is>
          <t>https://rematesmadrid.cl/remate-8-09-26/</t>
        </is>
      </c>
    </row>
    <row r="79">
      <c r="A79" s="4" t="n">
        <v>75</v>
      </c>
      <c r="B79" s="4" t="inlineStr">
        <is>
          <t>Electrohogar / retail</t>
        </is>
      </c>
      <c r="C79" s="4" t="inlineStr">
        <is>
          <t>1 PALET CON PLATOS PARA MASCOTA, WIPES DE LIMPIEZA, BOLSAS PARA DESECHOS Y</t>
        </is>
      </c>
      <c r="D79" s="4" t="inlineStr">
        <is>
          <t>Lote 94</t>
        </is>
      </c>
      <c r="E79" s="4" t="inlineStr"/>
      <c r="F79" s="4" t="inlineStr"/>
      <c r="G79" s="4" t="n"/>
      <c r="H79" s="4" t="n"/>
      <c r="I79" s="14" t="n">
        <v>50000</v>
      </c>
      <c r="J79" s="4" t="n"/>
      <c r="K79" s="4" t="n"/>
      <c r="L79" s="4" t="n"/>
      <c r="M79" s="4" t="n"/>
      <c r="N79" s="12" t="n"/>
      <c r="O79" s="13">
        <f>IF(N79="","",N79*(1+$D$3*1.19))</f>
        <v/>
      </c>
      <c r="P79" s="4" t="inlineStr"/>
      <c r="Q79" s="7" t="inlineStr">
        <is>
          <t>Lote 94 · mínimo $50.000 · recargo 36,85% sobre lo adjudicado (IVA + comisión 15% + IVA)</t>
        </is>
      </c>
      <c r="R79" s="4" t="inlineStr">
        <is>
          <t>https://rematesmadrid.cl/remate-8-09-26/</t>
        </is>
      </c>
    </row>
    <row r="80">
      <c r="A80" s="4" t="n">
        <v>76</v>
      </c>
      <c r="B80" s="4" t="inlineStr">
        <is>
          <t>Electrohogar / retail</t>
        </is>
      </c>
      <c r="C80" s="4" t="inlineStr">
        <is>
          <t>1 PALET CON PLATOS PARA MASCOTA, WIPES DE LIMPIEZA, BOLSAS PARA DESECHOS Y</t>
        </is>
      </c>
      <c r="D80" s="4" t="inlineStr">
        <is>
          <t>Lote 95</t>
        </is>
      </c>
      <c r="E80" s="4" t="inlineStr"/>
      <c r="F80" s="4" t="inlineStr"/>
      <c r="G80" s="4" t="n"/>
      <c r="H80" s="4" t="n"/>
      <c r="I80" s="14" t="n">
        <v>50000</v>
      </c>
      <c r="J80" s="4" t="n"/>
      <c r="K80" s="4" t="n"/>
      <c r="L80" s="4" t="n"/>
      <c r="M80" s="4" t="n"/>
      <c r="N80" s="12" t="n"/>
      <c r="O80" s="13">
        <f>IF(N80="","",N80*(1+$D$3*1.19))</f>
        <v/>
      </c>
      <c r="P80" s="4" t="inlineStr"/>
      <c r="Q80" s="7" t="inlineStr">
        <is>
          <t>Lote 95 · mínimo $50.000 · recargo 36,85% sobre lo adjudicado (IVA + comisión 15% + IVA)</t>
        </is>
      </c>
      <c r="R80" s="4" t="inlineStr">
        <is>
          <t>https://rematesmadrid.cl/remate-8-09-26/</t>
        </is>
      </c>
    </row>
    <row r="81">
      <c r="A81" s="4" t="n">
        <v>77</v>
      </c>
      <c r="B81" s="4" t="inlineStr">
        <is>
          <t>Electrohogar / retail</t>
        </is>
      </c>
      <c r="C81" s="4" t="inlineStr">
        <is>
          <t>1 PALET CON PLATOS Y ARNES PARA MASCOTA</t>
        </is>
      </c>
      <c r="D81" s="4" t="inlineStr">
        <is>
          <t>Lote 96</t>
        </is>
      </c>
      <c r="E81" s="4" t="inlineStr"/>
      <c r="F81" s="4" t="inlineStr"/>
      <c r="G81" s="4" t="n"/>
      <c r="H81" s="4" t="n"/>
      <c r="I81" s="14" t="n">
        <v>50000</v>
      </c>
      <c r="J81" s="4" t="n"/>
      <c r="K81" s="4" t="n"/>
      <c r="L81" s="4" t="n"/>
      <c r="M81" s="4" t="n"/>
      <c r="N81" s="12" t="n"/>
      <c r="O81" s="13">
        <f>IF(N81="","",N81*(1+$D$3*1.19))</f>
        <v/>
      </c>
      <c r="P81" s="4" t="inlineStr"/>
      <c r="Q81" s="7" t="inlineStr">
        <is>
          <t>Lote 96 · mínimo $50.000 · recargo 36,85% sobre lo adjudicado (IVA + comisión 15% + IVA)</t>
        </is>
      </c>
      <c r="R81" s="4" t="inlineStr">
        <is>
          <t>https://rematesmadrid.cl/remate-8-09-26/</t>
        </is>
      </c>
    </row>
    <row r="82">
      <c r="A82" s="4" t="n">
        <v>78</v>
      </c>
      <c r="B82" s="4" t="inlineStr">
        <is>
          <t>Electrohogar / retail</t>
        </is>
      </c>
      <c r="C82" s="4" t="inlineStr">
        <is>
          <t>1 PALET CON PLATOS Y ARNES PARA MASCOTA</t>
        </is>
      </c>
      <c r="D82" s="4" t="inlineStr">
        <is>
          <t>Lote 97</t>
        </is>
      </c>
      <c r="E82" s="4" t="inlineStr"/>
      <c r="F82" s="4" t="inlineStr"/>
      <c r="G82" s="4" t="n"/>
      <c r="H82" s="4" t="n"/>
      <c r="I82" s="14" t="n">
        <v>50000</v>
      </c>
      <c r="J82" s="4" t="n"/>
      <c r="K82" s="4" t="n"/>
      <c r="L82" s="4" t="n"/>
      <c r="M82" s="4" t="n"/>
      <c r="N82" s="12" t="n"/>
      <c r="O82" s="13">
        <f>IF(N82="","",N82*(1+$D$3*1.19))</f>
        <v/>
      </c>
      <c r="P82" s="4" t="inlineStr"/>
      <c r="Q82" s="7" t="inlineStr">
        <is>
          <t>Lote 97 · mínimo $50.000 · recargo 36,85% sobre lo adjudicado (IVA + comisión 15% + IVA)</t>
        </is>
      </c>
      <c r="R82" s="4" t="inlineStr">
        <is>
          <t>https://rematesmadrid.cl/remate-8-09-26/</t>
        </is>
      </c>
    </row>
    <row r="83">
      <c r="A83" s="4" t="n">
        <v>79</v>
      </c>
      <c r="B83" s="4" t="inlineStr">
        <is>
          <t>Electrohogar / retail</t>
        </is>
      </c>
      <c r="C83" s="4" t="inlineStr">
        <is>
          <t>1 PALET CON PLATOS Y ARNES PARA MASCOTA</t>
        </is>
      </c>
      <c r="D83" s="4" t="inlineStr">
        <is>
          <t>Lote 98</t>
        </is>
      </c>
      <c r="E83" s="4" t="inlineStr"/>
      <c r="F83" s="4" t="inlineStr"/>
      <c r="G83" s="4" t="n"/>
      <c r="H83" s="4" t="n"/>
      <c r="I83" s="14" t="n">
        <v>50000</v>
      </c>
      <c r="J83" s="4" t="n"/>
      <c r="K83" s="4" t="n"/>
      <c r="L83" s="4" t="n"/>
      <c r="M83" s="4" t="n"/>
      <c r="N83" s="12" t="n"/>
      <c r="O83" s="13">
        <f>IF(N83="","",N83*(1+$D$3*1.19))</f>
        <v/>
      </c>
      <c r="P83" s="4" t="inlineStr"/>
      <c r="Q83" s="7" t="inlineStr">
        <is>
          <t>Lote 98 · mínimo $50.000 · recargo 36,85% sobre lo adjudicado (IVA + comisión 15% + IVA)</t>
        </is>
      </c>
      <c r="R83" s="4" t="inlineStr">
        <is>
          <t>https://rematesmadrid.cl/remate-8-09-26/</t>
        </is>
      </c>
    </row>
    <row r="84">
      <c r="A84" s="4" t="n">
        <v>80</v>
      </c>
      <c r="B84" s="4" t="inlineStr">
        <is>
          <t>Electrohogar / retail</t>
        </is>
      </c>
      <c r="C84" s="4" t="inlineStr">
        <is>
          <t>1 PALET CON BANDAS DE LIJA</t>
        </is>
      </c>
      <c r="D84" s="4" t="inlineStr">
        <is>
          <t>Lote 99</t>
        </is>
      </c>
      <c r="E84" s="4" t="inlineStr"/>
      <c r="F84" s="4" t="inlineStr"/>
      <c r="G84" s="4" t="n"/>
      <c r="H84" s="4" t="n"/>
      <c r="I84" s="14" t="n">
        <v>120000</v>
      </c>
      <c r="J84" s="4" t="n"/>
      <c r="K84" s="4" t="n"/>
      <c r="L84" s="4" t="n"/>
      <c r="M84" s="4" t="n"/>
      <c r="N84" s="12" t="n"/>
      <c r="O84" s="13">
        <f>IF(N84="","",N84*(1+$D$3*1.19))</f>
        <v/>
      </c>
      <c r="P84" s="4" t="inlineStr"/>
      <c r="Q84" s="7" t="inlineStr">
        <is>
          <t>Lote 99 · mínimo $120.000 · recargo 36,85% sobre lo adjudicado (IVA + comisión 15% + IVA)</t>
        </is>
      </c>
      <c r="R84" s="4" t="inlineStr">
        <is>
          <t>https://rematesmadrid.cl/remate-8-09-26/</t>
        </is>
      </c>
    </row>
    <row r="85">
      <c r="A85" s="4" t="n">
        <v>81</v>
      </c>
      <c r="B85" s="4" t="inlineStr">
        <is>
          <t>Electrohogar / retail</t>
        </is>
      </c>
      <c r="C85" s="4" t="inlineStr">
        <is>
          <t>1 PALET CON SOPORTES PARA TV</t>
        </is>
      </c>
      <c r="D85" s="4" t="inlineStr">
        <is>
          <t>Lote 100</t>
        </is>
      </c>
      <c r="E85" s="4" t="inlineStr"/>
      <c r="F85" s="4" t="inlineStr"/>
      <c r="G85" s="4" t="n"/>
      <c r="H85" s="4" t="n"/>
      <c r="I85" s="14" t="n">
        <v>50000</v>
      </c>
      <c r="J85" s="4" t="n"/>
      <c r="K85" s="4" t="n"/>
      <c r="L85" s="4" t="n"/>
      <c r="M85" s="4" t="n"/>
      <c r="N85" s="12" t="n"/>
      <c r="O85" s="13">
        <f>IF(N85="","",N85*(1+$D$3*1.19))</f>
        <v/>
      </c>
      <c r="P85" s="4" t="inlineStr"/>
      <c r="Q85" s="7" t="inlineStr">
        <is>
          <t>Lote 100 · mínimo $50.000 · recargo 36,85% sobre lo adjudicado (IVA + comisión 15% + IVA)</t>
        </is>
      </c>
      <c r="R85" s="4" t="inlineStr">
        <is>
          <t>https://rematesmadrid.cl/remate-8-09-26/</t>
        </is>
      </c>
    </row>
    <row r="86">
      <c r="A86" s="4" t="n">
        <v>82</v>
      </c>
      <c r="B86" s="4" t="inlineStr">
        <is>
          <t>Electrohogar / retail</t>
        </is>
      </c>
      <c r="C86" s="4" t="inlineStr">
        <is>
          <t>1 PALET CON PLATOS PARA MASCOTA, WIPES DE LIMPIEZA, BOLSAS PARA DESECHOS Y</t>
        </is>
      </c>
      <c r="D86" s="4" t="inlineStr">
        <is>
          <t>Lote 101</t>
        </is>
      </c>
      <c r="E86" s="4" t="inlineStr"/>
      <c r="F86" s="4" t="inlineStr"/>
      <c r="G86" s="4" t="n"/>
      <c r="H86" s="4" t="n"/>
      <c r="I86" s="14" t="n">
        <v>50000</v>
      </c>
      <c r="J86" s="4" t="n"/>
      <c r="K86" s="4" t="n"/>
      <c r="L86" s="4" t="n"/>
      <c r="M86" s="4" t="n"/>
      <c r="N86" s="12" t="n"/>
      <c r="O86" s="13">
        <f>IF(N86="","",N86*(1+$D$3*1.19))</f>
        <v/>
      </c>
      <c r="P86" s="4" t="inlineStr"/>
      <c r="Q86" s="7" t="inlineStr">
        <is>
          <t>Lote 101 · mínimo $50.000 · recargo 36,85% sobre lo adjudicado (IVA + comisión 15% + IVA)</t>
        </is>
      </c>
      <c r="R86" s="4" t="inlineStr">
        <is>
          <t>https://rematesmadrid.cl/remate-8-09-26/</t>
        </is>
      </c>
    </row>
    <row r="87">
      <c r="A87" s="4" t="n">
        <v>83</v>
      </c>
      <c r="B87" s="4" t="inlineStr">
        <is>
          <t>Electrohogar / retail</t>
        </is>
      </c>
      <c r="C87" s="4" t="inlineStr">
        <is>
          <t>1 PALET CON PLATOS PARA MASCOTA, WIPES DE LIMPIEZA, BOLSAS PARA DESECHOS Y</t>
        </is>
      </c>
      <c r="D87" s="4" t="inlineStr">
        <is>
          <t>Lote 102</t>
        </is>
      </c>
      <c r="E87" s="4" t="inlineStr"/>
      <c r="F87" s="4" t="inlineStr"/>
      <c r="G87" s="4" t="n"/>
      <c r="H87" s="4" t="n"/>
      <c r="I87" s="14" t="n">
        <v>50000</v>
      </c>
      <c r="J87" s="4" t="n"/>
      <c r="K87" s="4" t="n"/>
      <c r="L87" s="4" t="n"/>
      <c r="M87" s="4" t="n"/>
      <c r="N87" s="12" t="n"/>
      <c r="O87" s="13">
        <f>IF(N87="","",N87*(1+$D$3*1.19))</f>
        <v/>
      </c>
      <c r="P87" s="4" t="inlineStr"/>
      <c r="Q87" s="7" t="inlineStr">
        <is>
          <t>Lote 102 · mínimo $50.000 · recargo 36,85% sobre lo adjudicado (IVA + comisión 15% + IVA)</t>
        </is>
      </c>
      <c r="R87" s="4" t="inlineStr">
        <is>
          <t>https://rematesmadrid.cl/remate-8-09-26/</t>
        </is>
      </c>
    </row>
    <row r="88">
      <c r="A88" s="4" t="n">
        <v>84</v>
      </c>
      <c r="B88" s="4" t="inlineStr">
        <is>
          <t>Electrohogar / retail</t>
        </is>
      </c>
      <c r="C88" s="4" t="inlineStr">
        <is>
          <t>1 PALET CON PLATOS PARA MASCOTA, WIPES DE LIMPIEZA, BOLSAS PARA DESECHOS Y</t>
        </is>
      </c>
      <c r="D88" s="4" t="inlineStr">
        <is>
          <t>Lote 103</t>
        </is>
      </c>
      <c r="E88" s="4" t="inlineStr"/>
      <c r="F88" s="4" t="inlineStr"/>
      <c r="G88" s="4" t="n"/>
      <c r="H88" s="4" t="n"/>
      <c r="I88" s="14" t="n">
        <v>50000</v>
      </c>
      <c r="J88" s="4" t="n"/>
      <c r="K88" s="4" t="n"/>
      <c r="L88" s="4" t="n"/>
      <c r="M88" s="4" t="n"/>
      <c r="N88" s="12" t="n"/>
      <c r="O88" s="13">
        <f>IF(N88="","",N88*(1+$D$3*1.19))</f>
        <v/>
      </c>
      <c r="P88" s="4" t="inlineStr"/>
      <c r="Q88" s="7" t="inlineStr">
        <is>
          <t>Lote 103 · mínimo $50.000 · recargo 36,85% sobre lo adjudicado (IVA + comisión 15% + IVA)</t>
        </is>
      </c>
      <c r="R88" s="4" t="inlineStr">
        <is>
          <t>https://rematesmadrid.cl/remate-8-09-26/</t>
        </is>
      </c>
    </row>
    <row r="89">
      <c r="A89" s="4" t="n">
        <v>85</v>
      </c>
      <c r="B89" s="4" t="inlineStr">
        <is>
          <t>Electrohogar / retail</t>
        </is>
      </c>
      <c r="C89" s="4" t="inlineStr">
        <is>
          <t>3 BATERIAS DE COCINA</t>
        </is>
      </c>
      <c r="D89" s="4" t="inlineStr">
        <is>
          <t>Lote 104</t>
        </is>
      </c>
      <c r="E89" s="4" t="inlineStr"/>
      <c r="F89" s="4" t="inlineStr"/>
      <c r="G89" s="4" t="n"/>
      <c r="H89" s="4" t="n"/>
      <c r="I89" s="14" t="n">
        <v>80000</v>
      </c>
      <c r="J89" s="4" t="n"/>
      <c r="K89" s="4" t="n"/>
      <c r="L89" s="4" t="n"/>
      <c r="M89" s="4" t="n"/>
      <c r="N89" s="12" t="n"/>
      <c r="O89" s="13">
        <f>IF(N89="","",N89*(1+$D$3*1.19))</f>
        <v/>
      </c>
      <c r="P89" s="4" t="inlineStr"/>
      <c r="Q89" s="7" t="inlineStr">
        <is>
          <t>Lote 104 · mínimo $80.000 · recargo 36,85% sobre lo adjudicado (IVA + comisión 15% + IVA)</t>
        </is>
      </c>
      <c r="R89" s="4" t="inlineStr">
        <is>
          <t>https://rematesmadrid.cl/remate-8-09-26/</t>
        </is>
      </c>
    </row>
    <row r="90">
      <c r="A90" s="4" t="n">
        <v>86</v>
      </c>
      <c r="B90" s="4" t="inlineStr">
        <is>
          <t>Electrohogar / retail</t>
        </is>
      </c>
      <c r="C90" s="4" t="inlineStr">
        <is>
          <t>LOTE CON 2 BATERIAS DE COCINA Y 3 SARTENES</t>
        </is>
      </c>
      <c r="D90" s="4" t="inlineStr">
        <is>
          <t>Lote 105</t>
        </is>
      </c>
      <c r="E90" s="4" t="inlineStr"/>
      <c r="F90" s="4" t="inlineStr"/>
      <c r="G90" s="4" t="n"/>
      <c r="H90" s="4" t="n"/>
      <c r="I90" s="14" t="n">
        <v>50000</v>
      </c>
      <c r="J90" s="4" t="n"/>
      <c r="K90" s="4" t="n"/>
      <c r="L90" s="4" t="n"/>
      <c r="M90" s="4" t="n"/>
      <c r="N90" s="12" t="n"/>
      <c r="O90" s="13">
        <f>IF(N90="","",N90*(1+$D$3*1.19))</f>
        <v/>
      </c>
      <c r="P90" s="4" t="inlineStr"/>
      <c r="Q90" s="7" t="inlineStr">
        <is>
          <t>Lote 105 · mínimo $50.000 · recargo 36,85% sobre lo adjudicado (IVA + comisión 15% + IVA)</t>
        </is>
      </c>
      <c r="R90" s="4" t="inlineStr">
        <is>
          <t>https://rematesmadrid.cl/remate-8-09-26/</t>
        </is>
      </c>
    </row>
    <row r="91">
      <c r="A91" s="4" t="n">
        <v>87</v>
      </c>
      <c r="B91" s="4" t="inlineStr">
        <is>
          <t>Electrohogar / retail</t>
        </is>
      </c>
      <c r="C91" s="4" t="inlineStr">
        <is>
          <t>1 PALET CON PLATOS PARA MASCOTA, WIPES DE LIMPIEZA Y ARNES</t>
        </is>
      </c>
      <c r="D91" s="4" t="inlineStr">
        <is>
          <t>Lote 106</t>
        </is>
      </c>
      <c r="E91" s="4" t="inlineStr"/>
      <c r="F91" s="4" t="inlineStr"/>
      <c r="G91" s="4" t="n"/>
      <c r="H91" s="4" t="n"/>
      <c r="I91" s="14" t="n">
        <v>50000</v>
      </c>
      <c r="J91" s="4" t="n"/>
      <c r="K91" s="4" t="n"/>
      <c r="L91" s="4" t="n"/>
      <c r="M91" s="4" t="n"/>
      <c r="N91" s="12" t="n"/>
      <c r="O91" s="13">
        <f>IF(N91="","",N91*(1+$D$3*1.19))</f>
        <v/>
      </c>
      <c r="P91" s="4" t="inlineStr"/>
      <c r="Q91" s="7" t="inlineStr">
        <is>
          <t>Lote 106 · mínimo $50.000 · recargo 36,85% sobre lo adjudicado (IVA + comisión 15% + IVA)</t>
        </is>
      </c>
      <c r="R91" s="4" t="inlineStr">
        <is>
          <t>https://rematesmadrid.cl/remate-8-09-26/</t>
        </is>
      </c>
    </row>
    <row r="92">
      <c r="A92" s="4" t="n">
        <v>88</v>
      </c>
      <c r="B92" s="4" t="inlineStr">
        <is>
          <t>Electrohogar / retail</t>
        </is>
      </c>
      <c r="C92" s="4" t="inlineStr">
        <is>
          <t>1 PALET CON PLATOS PARA MASCOTA, WIPES DE LIMPIEZA, BOLSAS PARA DESECHOS,</t>
        </is>
      </c>
      <c r="D92" s="4" t="inlineStr">
        <is>
          <t>Lote 107</t>
        </is>
      </c>
      <c r="E92" s="4" t="inlineStr"/>
      <c r="F92" s="4" t="inlineStr"/>
      <c r="G92" s="4" t="n"/>
      <c r="H92" s="4" t="n"/>
      <c r="I92" s="14" t="n">
        <v>50000</v>
      </c>
      <c r="J92" s="4" t="n"/>
      <c r="K92" s="4" t="n"/>
      <c r="L92" s="4" t="n"/>
      <c r="M92" s="4" t="n"/>
      <c r="N92" s="12" t="n"/>
      <c r="O92" s="13">
        <f>IF(N92="","",N92*(1+$D$3*1.19))</f>
        <v/>
      </c>
      <c r="P92" s="4" t="inlineStr"/>
      <c r="Q92" s="7" t="inlineStr">
        <is>
          <t>Lote 107 · mínimo $50.000 · recargo 36,85% sobre lo adjudicado (IVA + comisión 15% + IVA)</t>
        </is>
      </c>
      <c r="R92" s="4" t="inlineStr">
        <is>
          <t>https://rematesmadrid.cl/remate-8-09-26/</t>
        </is>
      </c>
    </row>
    <row r="93">
      <c r="A93" s="4" t="n">
        <v>89</v>
      </c>
      <c r="B93" s="4" t="inlineStr">
        <is>
          <t>Electrohogar / retail</t>
        </is>
      </c>
      <c r="C93" s="4" t="inlineStr">
        <is>
          <t>1 PALET CON PISCINAS</t>
        </is>
      </c>
      <c r="D93" s="4" t="inlineStr">
        <is>
          <t>Lote 108</t>
        </is>
      </c>
      <c r="E93" s="4" t="inlineStr"/>
      <c r="F93" s="4" t="inlineStr"/>
      <c r="G93" s="4" t="n"/>
      <c r="H93" s="4" t="n"/>
      <c r="I93" s="14" t="n">
        <v>50000</v>
      </c>
      <c r="J93" s="4" t="n"/>
      <c r="K93" s="4" t="n"/>
      <c r="L93" s="4" t="n"/>
      <c r="M93" s="4" t="n"/>
      <c r="N93" s="12" t="n"/>
      <c r="O93" s="13">
        <f>IF(N93="","",N93*(1+$D$3*1.19))</f>
        <v/>
      </c>
      <c r="P93" s="4" t="inlineStr"/>
      <c r="Q93" s="7" t="inlineStr">
        <is>
          <t>Lote 108 · mínimo $50.000 · recargo 36,85% sobre lo adjudicado (IVA + comisión 15% + IVA)</t>
        </is>
      </c>
      <c r="R93" s="4" t="inlineStr">
        <is>
          <t>https://rematesmadrid.cl/remate-8-09-26/</t>
        </is>
      </c>
    </row>
    <row r="94">
      <c r="A94" s="4" t="n">
        <v>90</v>
      </c>
      <c r="B94" s="4" t="inlineStr">
        <is>
          <t>Electrohogar / retail</t>
        </is>
      </c>
      <c r="C94" s="4" t="inlineStr">
        <is>
          <t>1 PALET CON PLATOS PARA MASCOTA, WIPES DE LIMPIEZA, ARNES Y OTROS</t>
        </is>
      </c>
      <c r="D94" s="4" t="inlineStr">
        <is>
          <t>Lote 109</t>
        </is>
      </c>
      <c r="E94" s="4" t="inlineStr"/>
      <c r="F94" s="4" t="inlineStr"/>
      <c r="G94" s="4" t="n"/>
      <c r="H94" s="4" t="n"/>
      <c r="I94" s="14" t="n">
        <v>50000</v>
      </c>
      <c r="J94" s="4" t="n"/>
      <c r="K94" s="4" t="n"/>
      <c r="L94" s="4" t="n"/>
      <c r="M94" s="4" t="n"/>
      <c r="N94" s="12" t="n"/>
      <c r="O94" s="13">
        <f>IF(N94="","",N94*(1+$D$3*1.19))</f>
        <v/>
      </c>
      <c r="P94" s="4" t="inlineStr"/>
      <c r="Q94" s="7" t="inlineStr">
        <is>
          <t>Lote 109 · mínimo $50.000 · recargo 36,85% sobre lo adjudicado (IVA + comisión 15% + IVA)</t>
        </is>
      </c>
      <c r="R94" s="4" t="inlineStr">
        <is>
          <t>https://rematesmadrid.cl/remate-8-09-26/</t>
        </is>
      </c>
    </row>
    <row r="95">
      <c r="A95" s="4" t="n">
        <v>91</v>
      </c>
      <c r="B95" s="4" t="inlineStr">
        <is>
          <t>Electrohogar / retail</t>
        </is>
      </c>
      <c r="C95" s="4" t="inlineStr">
        <is>
          <t>1 PALET CON WIPES DE LIMPIEZA, ARNES, PLATOS DE MASCOTA, ELIMINA OLORES Y</t>
        </is>
      </c>
      <c r="D95" s="4" t="inlineStr">
        <is>
          <t>Lote 110</t>
        </is>
      </c>
      <c r="E95" s="4" t="inlineStr"/>
      <c r="F95" s="4" t="inlineStr"/>
      <c r="G95" s="4" t="n"/>
      <c r="H95" s="4" t="n"/>
      <c r="I95" s="14" t="n">
        <v>50000</v>
      </c>
      <c r="J95" s="4" t="n"/>
      <c r="K95" s="4" t="n"/>
      <c r="L95" s="4" t="n"/>
      <c r="M95" s="4" t="n"/>
      <c r="N95" s="12" t="n"/>
      <c r="O95" s="13">
        <f>IF(N95="","",N95*(1+$D$3*1.19))</f>
        <v/>
      </c>
      <c r="P95" s="4" t="inlineStr"/>
      <c r="Q95" s="7" t="inlineStr">
        <is>
          <t>Lote 110 · mínimo $50.000 · recargo 36,85% sobre lo adjudicado (IVA + comisión 15% + IVA)</t>
        </is>
      </c>
      <c r="R95" s="4" t="inlineStr">
        <is>
          <t>https://rematesmadrid.cl/remate-8-09-26/</t>
        </is>
      </c>
    </row>
    <row r="96">
      <c r="A96" s="4" t="n">
        <v>92</v>
      </c>
      <c r="B96" s="4" t="inlineStr">
        <is>
          <t>Electrohogar / retail</t>
        </is>
      </c>
      <c r="C96" s="4" t="inlineStr">
        <is>
          <t>LOTE CON BASES PARA PAELLERAS</t>
        </is>
      </c>
      <c r="D96" s="4" t="inlineStr">
        <is>
          <t>Lote 111</t>
        </is>
      </c>
      <c r="E96" s="4" t="inlineStr"/>
      <c r="F96" s="4" t="inlineStr"/>
      <c r="G96" s="4" t="n"/>
      <c r="H96" s="4" t="n"/>
      <c r="I96" s="14" t="n">
        <v>50000</v>
      </c>
      <c r="J96" s="4" t="n"/>
      <c r="K96" s="4" t="n"/>
      <c r="L96" s="4" t="n"/>
      <c r="M96" s="4" t="n"/>
      <c r="N96" s="12" t="n"/>
      <c r="O96" s="13">
        <f>IF(N96="","",N96*(1+$D$3*1.19))</f>
        <v/>
      </c>
      <c r="P96" s="4" t="inlineStr"/>
      <c r="Q96" s="7" t="inlineStr">
        <is>
          <t>Lote 111 · mínimo $50.000 · recargo 36,85% sobre lo adjudicado (IVA + comisión 15% + IVA)</t>
        </is>
      </c>
      <c r="R96" s="4" t="inlineStr">
        <is>
          <t>https://rematesmadrid.cl/remate-8-09-26/</t>
        </is>
      </c>
    </row>
    <row r="97">
      <c r="A97" s="4" t="n">
        <v>93</v>
      </c>
      <c r="B97" s="4" t="inlineStr">
        <is>
          <t>Electrohogar / retail</t>
        </is>
      </c>
      <c r="C97" s="4" t="inlineStr">
        <is>
          <t>LOTE CON 2 CHAPING DISH</t>
        </is>
      </c>
      <c r="D97" s="4" t="inlineStr">
        <is>
          <t>Lote 112</t>
        </is>
      </c>
      <c r="E97" s="4" t="inlineStr"/>
      <c r="F97" s="4" t="inlineStr"/>
      <c r="G97" s="4" t="n"/>
      <c r="H97" s="4" t="n"/>
      <c r="I97" s="14" t="n">
        <v>50000</v>
      </c>
      <c r="J97" s="4" t="n"/>
      <c r="K97" s="4" t="n"/>
      <c r="L97" s="4" t="n"/>
      <c r="M97" s="4" t="n"/>
      <c r="N97" s="12" t="n"/>
      <c r="O97" s="13">
        <f>IF(N97="","",N97*(1+$D$3*1.19))</f>
        <v/>
      </c>
      <c r="P97" s="4" t="inlineStr"/>
      <c r="Q97" s="7" t="inlineStr">
        <is>
          <t>Lote 112 · mínimo $50.000 · recargo 36,85% sobre lo adjudicado (IVA + comisión 15% + IVA)</t>
        </is>
      </c>
      <c r="R97" s="4" t="inlineStr">
        <is>
          <t>https://rematesmadrid.cl/remate-8-09-26/</t>
        </is>
      </c>
    </row>
    <row r="98">
      <c r="A98" s="4" t="n">
        <v>94</v>
      </c>
      <c r="B98" s="4" t="inlineStr">
        <is>
          <t>Electrohogar / retail</t>
        </is>
      </c>
      <c r="C98" s="4" t="inlineStr">
        <is>
          <t>1 PALET CON PLATOS PARA MASCOTAS, JUEGOS DIDACTICOS, ARNES, WIPES DE</t>
        </is>
      </c>
      <c r="D98" s="4" t="inlineStr">
        <is>
          <t>Lote 113</t>
        </is>
      </c>
      <c r="E98" s="4" t="inlineStr"/>
      <c r="F98" s="4" t="inlineStr"/>
      <c r="G98" s="4" t="n"/>
      <c r="H98" s="4" t="n"/>
      <c r="I98" s="14" t="n">
        <v>50000</v>
      </c>
      <c r="J98" s="4" t="n"/>
      <c r="K98" s="4" t="n"/>
      <c r="L98" s="4" t="n"/>
      <c r="M98" s="4" t="n"/>
      <c r="N98" s="12" t="n"/>
      <c r="O98" s="13">
        <f>IF(N98="","",N98*(1+$D$3*1.19))</f>
        <v/>
      </c>
      <c r="P98" s="4" t="inlineStr"/>
      <c r="Q98" s="7" t="inlineStr">
        <is>
          <t>Lote 113 · mínimo $50.000 · recargo 36,85% sobre lo adjudicado (IVA + comisión 15% + IVA)</t>
        </is>
      </c>
      <c r="R98" s="4" t="inlineStr">
        <is>
          <t>https://rematesmadrid.cl/remate-8-09-26/</t>
        </is>
      </c>
    </row>
    <row r="99">
      <c r="A99" s="4" t="n">
        <v>95</v>
      </c>
      <c r="B99" s="4" t="inlineStr">
        <is>
          <t>Electrohogar / retail</t>
        </is>
      </c>
      <c r="C99" s="4" t="inlineStr">
        <is>
          <t>1 PALET CON PLATOS PARA MASCOTA, WIPES DE LIMPIEZA, BOLSA PARA DESECHOS,</t>
        </is>
      </c>
      <c r="D99" s="4" t="inlineStr">
        <is>
          <t>Lote 114</t>
        </is>
      </c>
      <c r="E99" s="4" t="inlineStr"/>
      <c r="F99" s="4" t="inlineStr"/>
      <c r="G99" s="4" t="n"/>
      <c r="H99" s="4" t="n"/>
      <c r="I99" s="14" t="n">
        <v>50000</v>
      </c>
      <c r="J99" s="4" t="n"/>
      <c r="K99" s="4" t="n"/>
      <c r="L99" s="4" t="n"/>
      <c r="M99" s="4" t="n"/>
      <c r="N99" s="12" t="n"/>
      <c r="O99" s="13">
        <f>IF(N99="","",N99*(1+$D$3*1.19))</f>
        <v/>
      </c>
      <c r="P99" s="4" t="inlineStr"/>
      <c r="Q99" s="7" t="inlineStr">
        <is>
          <t>Lote 114 · mínimo $50.000 · recargo 36,85% sobre lo adjudicado (IVA + comisión 15% + IVA)</t>
        </is>
      </c>
      <c r="R99" s="4" t="inlineStr">
        <is>
          <t>https://rematesmadrid.cl/remate-8-09-26/</t>
        </is>
      </c>
    </row>
    <row r="100">
      <c r="A100" s="4" t="n">
        <v>96</v>
      </c>
      <c r="B100" s="4" t="inlineStr">
        <is>
          <t>Electrohogar / retail</t>
        </is>
      </c>
      <c r="C100" s="4" t="inlineStr">
        <is>
          <t>1 PALET CON PLATOS PARA MASCOTA, WIPES DE LIMPIEZA, BOLSA PARA DESECHOS,</t>
        </is>
      </c>
      <c r="D100" s="4" t="inlineStr">
        <is>
          <t>Lote 115</t>
        </is>
      </c>
      <c r="E100" s="4" t="inlineStr"/>
      <c r="F100" s="4" t="inlineStr"/>
      <c r="G100" s="4" t="n"/>
      <c r="H100" s="4" t="n"/>
      <c r="I100" s="14" t="n">
        <v>50000</v>
      </c>
      <c r="J100" s="4" t="n"/>
      <c r="K100" s="4" t="n"/>
      <c r="L100" s="4" t="n"/>
      <c r="M100" s="4" t="n"/>
      <c r="N100" s="12" t="n"/>
      <c r="O100" s="13">
        <f>IF(N100="","",N100*(1+$D$3*1.19))</f>
        <v/>
      </c>
      <c r="P100" s="4" t="inlineStr"/>
      <c r="Q100" s="7" t="inlineStr">
        <is>
          <t>Lote 115 · mínimo $50.000 · recargo 36,85% sobre lo adjudicado (IVA + comisión 15% + IVA)</t>
        </is>
      </c>
      <c r="R100" s="4" t="inlineStr">
        <is>
          <t>https://rematesmadrid.cl/remate-8-09-26/</t>
        </is>
      </c>
    </row>
    <row r="101">
      <c r="A101" s="4" t="n">
        <v>97</v>
      </c>
      <c r="B101" s="4" t="inlineStr">
        <is>
          <t>Electrohogar / retail</t>
        </is>
      </c>
      <c r="C101" s="4" t="inlineStr">
        <is>
          <t>1 PALET CON PLATOS PARA MASCOTA, WIPES DE LIMPIEZA, BOLSA PARA DESECHOS,</t>
        </is>
      </c>
      <c r="D101" s="4" t="inlineStr">
        <is>
          <t>Lote 116</t>
        </is>
      </c>
      <c r="E101" s="4" t="inlineStr"/>
      <c r="F101" s="4" t="inlineStr"/>
      <c r="G101" s="4" t="n"/>
      <c r="H101" s="4" t="n"/>
      <c r="I101" s="14" t="n">
        <v>50000</v>
      </c>
      <c r="J101" s="4" t="n"/>
      <c r="K101" s="4" t="n"/>
      <c r="L101" s="4" t="n"/>
      <c r="M101" s="4" t="n"/>
      <c r="N101" s="12" t="n"/>
      <c r="O101" s="13">
        <f>IF(N101="","",N101*(1+$D$3*1.19))</f>
        <v/>
      </c>
      <c r="P101" s="4" t="inlineStr"/>
      <c r="Q101" s="7" t="inlineStr">
        <is>
          <t>Lote 116 · mínimo $50.000 · recargo 36,85% sobre lo adjudicado (IVA + comisión 15% + IVA)</t>
        </is>
      </c>
      <c r="R101" s="4" t="inlineStr">
        <is>
          <t>https://rematesmadrid.cl/remate-8-09-26/</t>
        </is>
      </c>
    </row>
    <row r="102">
      <c r="A102" s="4" t="n">
        <v>98</v>
      </c>
      <c r="B102" s="4" t="inlineStr">
        <is>
          <t>Electrohogar / retail</t>
        </is>
      </c>
      <c r="C102" s="4" t="inlineStr">
        <is>
          <t>1 PALET CON PLATOS PARA MASCOTA, WIPES DE LIMPIEZA, BOLSA PARA DESECHOS,</t>
        </is>
      </c>
      <c r="D102" s="4" t="inlineStr">
        <is>
          <t>Lote 117</t>
        </is>
      </c>
      <c r="E102" s="4" t="inlineStr"/>
      <c r="F102" s="4" t="inlineStr"/>
      <c r="G102" s="4" t="n"/>
      <c r="H102" s="4" t="n"/>
      <c r="I102" s="14" t="n">
        <v>50000</v>
      </c>
      <c r="J102" s="4" t="n"/>
      <c r="K102" s="4" t="n"/>
      <c r="L102" s="4" t="n"/>
      <c r="M102" s="4" t="n"/>
      <c r="N102" s="12" t="n"/>
      <c r="O102" s="13">
        <f>IF(N102="","",N102*(1+$D$3*1.19))</f>
        <v/>
      </c>
      <c r="P102" s="4" t="inlineStr"/>
      <c r="Q102" s="7" t="inlineStr">
        <is>
          <t>Lote 117 · mínimo $50.000 · recargo 36,85% sobre lo adjudicado (IVA + comisión 15% + IVA)</t>
        </is>
      </c>
      <c r="R102" s="4" t="inlineStr">
        <is>
          <t>https://rematesmadrid.cl/remate-8-09-26/</t>
        </is>
      </c>
    </row>
    <row r="103">
      <c r="A103" s="4" t="n">
        <v>99</v>
      </c>
      <c r="B103" s="4" t="inlineStr">
        <is>
          <t>Electrohogar / retail</t>
        </is>
      </c>
      <c r="C103" s="4" t="inlineStr">
        <is>
          <t>LOTE CON BASES DE PAELLERA Y 1 PAELLERA</t>
        </is>
      </c>
      <c r="D103" s="4" t="inlineStr">
        <is>
          <t>Lote 118</t>
        </is>
      </c>
      <c r="E103" s="4" t="inlineStr"/>
      <c r="F103" s="4" t="inlineStr"/>
      <c r="G103" s="4" t="n"/>
      <c r="H103" s="4" t="n"/>
      <c r="I103" s="14" t="n">
        <v>50000</v>
      </c>
      <c r="J103" s="4" t="n"/>
      <c r="K103" s="4" t="n"/>
      <c r="L103" s="4" t="n"/>
      <c r="M103" s="4" t="n"/>
      <c r="N103" s="12" t="n"/>
      <c r="O103" s="13">
        <f>IF(N103="","",N103*(1+$D$3*1.19))</f>
        <v/>
      </c>
      <c r="P103" s="4" t="inlineStr"/>
      <c r="Q103" s="7" t="inlineStr">
        <is>
          <t>Lote 118 · mínimo $50.000 · recargo 36,85% sobre lo adjudicado (IVA + comisión 15% + IVA)</t>
        </is>
      </c>
      <c r="R103" s="4" t="inlineStr">
        <is>
          <t>https://rematesmadrid.cl/remate-8-09-26/</t>
        </is>
      </c>
    </row>
    <row r="104">
      <c r="A104" s="4" t="n">
        <v>100</v>
      </c>
      <c r="B104" s="4" t="inlineStr">
        <is>
          <t>Electrohogar / retail</t>
        </is>
      </c>
      <c r="C104" s="4" t="inlineStr">
        <is>
          <t>LOTE CON BASES DE PAELLERAS</t>
        </is>
      </c>
      <c r="D104" s="4" t="inlineStr">
        <is>
          <t>Lote 119</t>
        </is>
      </c>
      <c r="E104" s="4" t="inlineStr"/>
      <c r="F104" s="4" t="inlineStr"/>
      <c r="G104" s="4" t="n"/>
      <c r="H104" s="4" t="n"/>
      <c r="I104" s="14" t="n">
        <v>50000</v>
      </c>
      <c r="J104" s="4" t="n"/>
      <c r="K104" s="4" t="n"/>
      <c r="L104" s="4" t="n"/>
      <c r="M104" s="4" t="n"/>
      <c r="N104" s="12" t="n"/>
      <c r="O104" s="13">
        <f>IF(N104="","",N104*(1+$D$3*1.19))</f>
        <v/>
      </c>
      <c r="P104" s="4" t="inlineStr"/>
      <c r="Q104" s="7" t="inlineStr">
        <is>
          <t>Lote 119 · mínimo $50.000 · recargo 36,85% sobre lo adjudicado (IVA + comisión 15% + IVA)</t>
        </is>
      </c>
      <c r="R104" s="4" t="inlineStr">
        <is>
          <t>https://rematesmadrid.cl/remate-8-09-26/</t>
        </is>
      </c>
    </row>
    <row r="105">
      <c r="A105" s="4" t="n">
        <v>101</v>
      </c>
      <c r="B105" s="4" t="inlineStr">
        <is>
          <t>Electrohogar / retail</t>
        </is>
      </c>
      <c r="C105" s="4" t="inlineStr">
        <is>
          <t>LOTE CON BASES DE PAELLERAS</t>
        </is>
      </c>
      <c r="D105" s="4" t="inlineStr">
        <is>
          <t>Lote 120</t>
        </is>
      </c>
      <c r="E105" s="4" t="inlineStr"/>
      <c r="F105" s="4" t="inlineStr"/>
      <c r="G105" s="4" t="n"/>
      <c r="H105" s="4" t="n"/>
      <c r="I105" s="14" t="n">
        <v>50000</v>
      </c>
      <c r="J105" s="4" t="n"/>
      <c r="K105" s="4" t="n"/>
      <c r="L105" s="4" t="n"/>
      <c r="M105" s="4" t="n"/>
      <c r="N105" s="12" t="n"/>
      <c r="O105" s="13">
        <f>IF(N105="","",N105*(1+$D$3*1.19))</f>
        <v/>
      </c>
      <c r="P105" s="4" t="inlineStr"/>
      <c r="Q105" s="7" t="inlineStr">
        <is>
          <t>Lote 120 · mínimo $50.000 · recargo 36,85% sobre lo adjudicado (IVA + comisión 15% + IVA)</t>
        </is>
      </c>
      <c r="R105" s="4" t="inlineStr">
        <is>
          <t>https://rematesmadrid.cl/remate-8-09-26/</t>
        </is>
      </c>
    </row>
    <row r="106">
      <c r="A106" s="4" t="n">
        <v>102</v>
      </c>
      <c r="B106" s="4" t="inlineStr">
        <is>
          <t>Electrohogar / retail</t>
        </is>
      </c>
      <c r="C106" s="4" t="inlineStr">
        <is>
          <t>1 PALET CON PLATOS PARA MASCOTA, WIPES DE LIMPIEZA, BOLSA PARA DESECHOS,</t>
        </is>
      </c>
      <c r="D106" s="4" t="inlineStr">
        <is>
          <t>Lote 121</t>
        </is>
      </c>
      <c r="E106" s="4" t="inlineStr"/>
      <c r="F106" s="4" t="inlineStr"/>
      <c r="G106" s="4" t="n"/>
      <c r="H106" s="4" t="n"/>
      <c r="I106" s="14" t="n">
        <v>50000</v>
      </c>
      <c r="J106" s="4" t="n"/>
      <c r="K106" s="4" t="n"/>
      <c r="L106" s="4" t="n"/>
      <c r="M106" s="4" t="n"/>
      <c r="N106" s="12" t="n"/>
      <c r="O106" s="13">
        <f>IF(N106="","",N106*(1+$D$3*1.19))</f>
        <v/>
      </c>
      <c r="P106" s="4" t="inlineStr"/>
      <c r="Q106" s="7" t="inlineStr">
        <is>
          <t>Lote 121 · mínimo $50.000 · recargo 36,85% sobre lo adjudicado (IVA + comisión 15% + IVA)</t>
        </is>
      </c>
      <c r="R106" s="4" t="inlineStr">
        <is>
          <t>https://rematesmadrid.cl/remate-8-09-26/</t>
        </is>
      </c>
    </row>
    <row r="107">
      <c r="A107" s="4" t="n">
        <v>103</v>
      </c>
      <c r="B107" s="4" t="inlineStr">
        <is>
          <t>Electrohogar / retail</t>
        </is>
      </c>
      <c r="C107" s="4" t="inlineStr">
        <is>
          <t>1 PALET CON PLATOS PARA MASCOTA, WIPES DE LIMPIEZA, ARNES Y OTROS</t>
        </is>
      </c>
      <c r="D107" s="4" t="inlineStr">
        <is>
          <t>Lote 122</t>
        </is>
      </c>
      <c r="E107" s="4" t="inlineStr"/>
      <c r="F107" s="4" t="inlineStr"/>
      <c r="G107" s="4" t="n"/>
      <c r="H107" s="4" t="n"/>
      <c r="I107" s="14" t="n">
        <v>50000</v>
      </c>
      <c r="J107" s="4" t="n"/>
      <c r="K107" s="4" t="n"/>
      <c r="L107" s="4" t="n"/>
      <c r="M107" s="4" t="n"/>
      <c r="N107" s="12" t="n"/>
      <c r="O107" s="13">
        <f>IF(N107="","",N107*(1+$D$3*1.19))</f>
        <v/>
      </c>
      <c r="P107" s="4" t="inlineStr"/>
      <c r="Q107" s="7" t="inlineStr">
        <is>
          <t>Lote 122 · mínimo $50.000 · recargo 36,85% sobre lo adjudicado (IVA + comisión 15% + IVA)</t>
        </is>
      </c>
      <c r="R107" s="4" t="inlineStr">
        <is>
          <t>https://rematesmadrid.cl/remate-8-09-26/</t>
        </is>
      </c>
    </row>
    <row r="108">
      <c r="A108" s="4" t="n">
        <v>104</v>
      </c>
      <c r="B108" s="4" t="inlineStr">
        <is>
          <t>Electrohogar / retail</t>
        </is>
      </c>
      <c r="C108" s="4" t="inlineStr">
        <is>
          <t>1 SOFA CAMA GRIS OSCURO</t>
        </is>
      </c>
      <c r="D108" s="4" t="inlineStr">
        <is>
          <t>Lote 123</t>
        </is>
      </c>
      <c r="E108" s="4" t="inlineStr"/>
      <c r="F108" s="4" t="inlineStr"/>
      <c r="G108" s="4" t="n"/>
      <c r="H108" s="4" t="n"/>
      <c r="I108" s="14" t="n">
        <v>50000</v>
      </c>
      <c r="J108" s="4" t="n"/>
      <c r="K108" s="4" t="n"/>
      <c r="L108" s="4" t="n"/>
      <c r="M108" s="4" t="n"/>
      <c r="N108" s="12" t="n"/>
      <c r="O108" s="13">
        <f>IF(N108="","",N108*(1+$D$3*1.19))</f>
        <v/>
      </c>
      <c r="P108" s="4" t="inlineStr"/>
      <c r="Q108" s="7" t="inlineStr">
        <is>
          <t>Lote 123 · mínimo $50.000 · recargo 36,85% sobre lo adjudicado (IVA + comisión 15% + IVA)</t>
        </is>
      </c>
      <c r="R108" s="4" t="inlineStr">
        <is>
          <t>https://rematesmadrid.cl/remate-8-09-26/</t>
        </is>
      </c>
    </row>
    <row r="109">
      <c r="A109" s="4" t="n">
        <v>105</v>
      </c>
      <c r="B109" s="4" t="inlineStr">
        <is>
          <t>Electrohogar / retail</t>
        </is>
      </c>
      <c r="C109" s="4" t="inlineStr">
        <is>
          <t>1 SOFA CAMA GRIS OSCURO</t>
        </is>
      </c>
      <c r="D109" s="4" t="inlineStr">
        <is>
          <t>Lote 124</t>
        </is>
      </c>
      <c r="E109" s="4" t="inlineStr"/>
      <c r="F109" s="4" t="inlineStr"/>
      <c r="G109" s="4" t="n"/>
      <c r="H109" s="4" t="n"/>
      <c r="I109" s="14" t="n">
        <v>50000</v>
      </c>
      <c r="J109" s="4" t="n"/>
      <c r="K109" s="4" t="n"/>
      <c r="L109" s="4" t="n"/>
      <c r="M109" s="4" t="n"/>
      <c r="N109" s="12" t="n"/>
      <c r="O109" s="13">
        <f>IF(N109="","",N109*(1+$D$3*1.19))</f>
        <v/>
      </c>
      <c r="P109" s="4" t="inlineStr"/>
      <c r="Q109" s="7" t="inlineStr">
        <is>
          <t>Lote 124 · mínimo $50.000 · recargo 36,85% sobre lo adjudicado (IVA + comisión 15% + IVA)</t>
        </is>
      </c>
      <c r="R109" s="4" t="inlineStr">
        <is>
          <t>https://rematesmadrid.cl/remate-8-09-26/</t>
        </is>
      </c>
    </row>
    <row r="110">
      <c r="A110" s="4" t="n">
        <v>106</v>
      </c>
      <c r="B110" s="4" t="inlineStr">
        <is>
          <t>Electrohogar / retail</t>
        </is>
      </c>
      <c r="C110" s="4" t="inlineStr">
        <is>
          <t>1 PALET CON ESTACION DE ENTRENAMIENTO, TROTADORA, PISCINA Y CARPA</t>
        </is>
      </c>
      <c r="D110" s="4" t="inlineStr">
        <is>
          <t>Lote 125</t>
        </is>
      </c>
      <c r="E110" s="4" t="inlineStr"/>
      <c r="F110" s="4" t="inlineStr"/>
      <c r="G110" s="4" t="n"/>
      <c r="H110" s="4" t="n"/>
      <c r="I110" s="14" t="n">
        <v>80000</v>
      </c>
      <c r="J110" s="4" t="n"/>
      <c r="K110" s="4" t="n"/>
      <c r="L110" s="4" t="n"/>
      <c r="M110" s="4" t="n"/>
      <c r="N110" s="12" t="n"/>
      <c r="O110" s="13">
        <f>IF(N110="","",N110*(1+$D$3*1.19))</f>
        <v/>
      </c>
      <c r="P110" s="4" t="inlineStr"/>
      <c r="Q110" s="7" t="inlineStr">
        <is>
          <t>Lote 125 · mínimo $80.000 · recargo 36,85% sobre lo adjudicado (IVA + comisión 15% + IVA)</t>
        </is>
      </c>
      <c r="R110" s="4" t="inlineStr">
        <is>
          <t>https://rematesmadrid.cl/remate-8-09-26/</t>
        </is>
      </c>
    </row>
    <row r="111">
      <c r="A111" s="4" t="n">
        <v>107</v>
      </c>
      <c r="B111" s="4" t="inlineStr">
        <is>
          <t>Electrohogar / retail</t>
        </is>
      </c>
      <c r="C111" s="4" t="inlineStr">
        <is>
          <t>LOTE CON BERGER GRIS Y MESA</t>
        </is>
      </c>
      <c r="D111" s="4" t="inlineStr">
        <is>
          <t>Lote 126</t>
        </is>
      </c>
      <c r="E111" s="4" t="inlineStr"/>
      <c r="F111" s="4" t="inlineStr"/>
      <c r="G111" s="4" t="n"/>
      <c r="H111" s="4" t="n"/>
      <c r="I111" s="14" t="n">
        <v>50000</v>
      </c>
      <c r="J111" s="4" t="n"/>
      <c r="K111" s="4" t="n"/>
      <c r="L111" s="4" t="n"/>
      <c r="M111" s="4" t="n"/>
      <c r="N111" s="12" t="n"/>
      <c r="O111" s="13">
        <f>IF(N111="","",N111*(1+$D$3*1.19))</f>
        <v/>
      </c>
      <c r="P111" s="4" t="inlineStr"/>
      <c r="Q111" s="7" t="inlineStr">
        <is>
          <t>Lote 126 · mínimo $50.000 · recargo 36,85% sobre lo adjudicado (IVA + comisión 15% + IVA)</t>
        </is>
      </c>
      <c r="R111" s="4" t="inlineStr">
        <is>
          <t>https://rematesmadrid.cl/remate-8-09-26/</t>
        </is>
      </c>
    </row>
    <row r="112">
      <c r="A112" s="4" t="n">
        <v>108</v>
      </c>
      <c r="B112" s="4" t="inlineStr">
        <is>
          <t>Electrohogar / retail</t>
        </is>
      </c>
      <c r="C112" s="4" t="inlineStr">
        <is>
          <t>1 PALET CON MESAS DE PING PONG Y CAMA ELASTICA</t>
        </is>
      </c>
      <c r="D112" s="4" t="inlineStr">
        <is>
          <t>Lote 127</t>
        </is>
      </c>
      <c r="E112" s="4" t="inlineStr"/>
      <c r="F112" s="4" t="inlineStr"/>
      <c r="G112" s="4" t="n"/>
      <c r="H112" s="4" t="n"/>
      <c r="I112" s="14" t="n">
        <v>60000</v>
      </c>
      <c r="J112" s="4" t="n"/>
      <c r="K112" s="4" t="n"/>
      <c r="L112" s="4" t="n"/>
      <c r="M112" s="4" t="n"/>
      <c r="N112" s="12" t="n"/>
      <c r="O112" s="13">
        <f>IF(N112="","",N112*(1+$D$3*1.19))</f>
        <v/>
      </c>
      <c r="P112" s="4" t="inlineStr"/>
      <c r="Q112" s="7" t="inlineStr">
        <is>
          <t>Lote 127 · mínimo $60.000 · recargo 36,85% sobre lo adjudicado (IVA + comisión 15% + IVA)</t>
        </is>
      </c>
      <c r="R112" s="4" t="inlineStr">
        <is>
          <t>https://rematesmadrid.cl/remate-8-09-26/</t>
        </is>
      </c>
    </row>
    <row r="113">
      <c r="A113" s="4" t="n">
        <v>109</v>
      </c>
      <c r="B113" s="4" t="inlineStr">
        <is>
          <t>Electrohogar / retail</t>
        </is>
      </c>
      <c r="C113" s="4" t="inlineStr">
        <is>
          <t>1 PALET CON SET DE TERRAZA</t>
        </is>
      </c>
      <c r="D113" s="4" t="inlineStr">
        <is>
          <t>Lote 129</t>
        </is>
      </c>
      <c r="E113" s="4" t="inlineStr"/>
      <c r="F113" s="4" t="inlineStr"/>
      <c r="G113" s="4" t="n"/>
      <c r="H113" s="4" t="n"/>
      <c r="I113" s="14" t="n">
        <v>80000</v>
      </c>
      <c r="J113" s="4" t="n"/>
      <c r="K113" s="4" t="n"/>
      <c r="L113" s="4" t="n"/>
      <c r="M113" s="4" t="n"/>
      <c r="N113" s="12" t="n"/>
      <c r="O113" s="13">
        <f>IF(N113="","",N113*(1+$D$3*1.19))</f>
        <v/>
      </c>
      <c r="P113" s="4" t="inlineStr"/>
      <c r="Q113" s="7" t="inlineStr">
        <is>
          <t>Lote 129 · mínimo $80.000 · recargo 36,85% sobre lo adjudicado (IVA + comisión 15% + IVA)</t>
        </is>
      </c>
      <c r="R113" s="4" t="inlineStr">
        <is>
          <t>https://rematesmadrid.cl/remate-8-09-26/</t>
        </is>
      </c>
    </row>
    <row r="114">
      <c r="A114" s="4" t="n">
        <v>110</v>
      </c>
      <c r="B114" s="4" t="inlineStr">
        <is>
          <t>Electrohogar / retail</t>
        </is>
      </c>
      <c r="C114" s="4" t="inlineStr">
        <is>
          <t>1 PALET CON TOLDOS Y BICICLETA SPINNING</t>
        </is>
      </c>
      <c r="D114" s="4" t="inlineStr">
        <is>
          <t>Lote 130</t>
        </is>
      </c>
      <c r="E114" s="4" t="inlineStr"/>
      <c r="F114" s="4" t="inlineStr"/>
      <c r="G114" s="4" t="n"/>
      <c r="H114" s="4" t="n"/>
      <c r="I114" s="14" t="n">
        <v>60000</v>
      </c>
      <c r="J114" s="4" t="n"/>
      <c r="K114" s="4" t="n"/>
      <c r="L114" s="4" t="n"/>
      <c r="M114" s="4" t="n"/>
      <c r="N114" s="12" t="n"/>
      <c r="O114" s="13">
        <f>IF(N114="","",N114*(1+$D$3*1.19))</f>
        <v/>
      </c>
      <c r="P114" s="4" t="inlineStr"/>
      <c r="Q114" s="7" t="inlineStr">
        <is>
          <t>Lote 130 · mínimo $60.000 · recargo 36,85% sobre lo adjudicado (IVA + comisión 15% + IVA)</t>
        </is>
      </c>
      <c r="R114" s="4" t="inlineStr">
        <is>
          <t>https://rematesmadrid.cl/remate-8-09-26/</t>
        </is>
      </c>
    </row>
    <row r="115">
      <c r="A115" s="4" t="n">
        <v>111</v>
      </c>
      <c r="B115" s="4" t="inlineStr">
        <is>
          <t>Electrohogar / retail</t>
        </is>
      </c>
      <c r="C115" s="4" t="inlineStr">
        <is>
          <t>1 CACEROLA BAJA CON ASAS</t>
        </is>
      </c>
      <c r="D115" s="4" t="inlineStr">
        <is>
          <t>Lote 131</t>
        </is>
      </c>
      <c r="E115" s="4" t="inlineStr"/>
      <c r="F115" s="4" t="inlineStr"/>
      <c r="G115" s="4" t="n"/>
      <c r="H115" s="4" t="n"/>
      <c r="I115" s="14" t="n">
        <v>50000</v>
      </c>
      <c r="J115" s="4" t="n"/>
      <c r="K115" s="4" t="n"/>
      <c r="L115" s="4" t="n"/>
      <c r="M115" s="4" t="n"/>
      <c r="N115" s="12" t="n"/>
      <c r="O115" s="13">
        <f>IF(N115="","",N115*(1+$D$3*1.19))</f>
        <v/>
      </c>
      <c r="P115" s="4" t="inlineStr"/>
      <c r="Q115" s="7" t="inlineStr">
        <is>
          <t>Lote 131 · mínimo $50.000 · recargo 36,85% sobre lo adjudicado (IVA + comisión 15% + IVA)</t>
        </is>
      </c>
      <c r="R115" s="4" t="inlineStr">
        <is>
          <t>https://rematesmadrid.cl/remate-8-09-26/</t>
        </is>
      </c>
    </row>
    <row r="116">
      <c r="A116" s="4" t="n">
        <v>112</v>
      </c>
      <c r="B116" s="4" t="inlineStr">
        <is>
          <t>Electrohogar / retail</t>
        </is>
      </c>
      <c r="C116" s="4" t="inlineStr">
        <is>
          <t>1 BERGER RECLINABLE TERCIOPELO</t>
        </is>
      </c>
      <c r="D116" s="4" t="inlineStr">
        <is>
          <t>Lote 132</t>
        </is>
      </c>
      <c r="E116" s="4" t="inlineStr"/>
      <c r="F116" s="4" t="inlineStr"/>
      <c r="G116" s="4" t="n"/>
      <c r="H116" s="4" t="n"/>
      <c r="I116" s="14" t="n">
        <v>50000</v>
      </c>
      <c r="J116" s="4" t="n"/>
      <c r="K116" s="4" t="n"/>
      <c r="L116" s="4" t="n"/>
      <c r="M116" s="4" t="n"/>
      <c r="N116" s="12" t="n"/>
      <c r="O116" s="13">
        <f>IF(N116="","",N116*(1+$D$3*1.19))</f>
        <v/>
      </c>
      <c r="P116" s="4" t="inlineStr"/>
      <c r="Q116" s="7" t="inlineStr">
        <is>
          <t>Lote 132 · mínimo $50.000 · recargo 36,85% sobre lo adjudicado (IVA + comisión 15% + IVA)</t>
        </is>
      </c>
      <c r="R116" s="4" t="inlineStr">
        <is>
          <t>https://rematesmadrid.cl/remate-8-09-26/</t>
        </is>
      </c>
    </row>
    <row r="117">
      <c r="A117" s="4" t="n">
        <v>113</v>
      </c>
      <c r="B117" s="4" t="inlineStr">
        <is>
          <t>Electrohogar / retail</t>
        </is>
      </c>
      <c r="C117" s="4" t="inlineStr">
        <is>
          <t>1 BERGER RECLINABLE</t>
        </is>
      </c>
      <c r="D117" s="4" t="inlineStr">
        <is>
          <t>Lote 133</t>
        </is>
      </c>
      <c r="E117" s="4" t="inlineStr"/>
      <c r="F117" s="4" t="inlineStr"/>
      <c r="G117" s="4" t="n"/>
      <c r="H117" s="4" t="n"/>
      <c r="I117" s="14" t="n">
        <v>50000</v>
      </c>
      <c r="J117" s="4" t="n"/>
      <c r="K117" s="4" t="n"/>
      <c r="L117" s="4" t="n"/>
      <c r="M117" s="4" t="n"/>
      <c r="N117" s="12" t="n"/>
      <c r="O117" s="13">
        <f>IF(N117="","",N117*(1+$D$3*1.19))</f>
        <v/>
      </c>
      <c r="P117" s="4" t="inlineStr"/>
      <c r="Q117" s="7" t="inlineStr">
        <is>
          <t>Lote 133 · mínimo $50.000 · recargo 36,85% sobre lo adjudicado (IVA + comisión 15% + IVA)</t>
        </is>
      </c>
      <c r="R117" s="4" t="inlineStr">
        <is>
          <t>https://rematesmadrid.cl/remate-8-09-26/</t>
        </is>
      </c>
    </row>
    <row r="118">
      <c r="A118" s="4" t="n">
        <v>114</v>
      </c>
      <c r="B118" s="4" t="inlineStr">
        <is>
          <t>Electrohogar / retail</t>
        </is>
      </c>
      <c r="C118" s="4" t="inlineStr">
        <is>
          <t>1 PALET CON SET DE TERRAZA, MAT DE YOGA Y ARO DE BASQUETBOL</t>
        </is>
      </c>
      <c r="D118" s="4" t="inlineStr">
        <is>
          <t>Lote 134</t>
        </is>
      </c>
      <c r="E118" s="4" t="inlineStr"/>
      <c r="F118" s="4" t="inlineStr"/>
      <c r="G118" s="4" t="n"/>
      <c r="H118" s="4" t="n"/>
      <c r="I118" s="14" t="n">
        <v>80000</v>
      </c>
      <c r="J118" s="4" t="n"/>
      <c r="K118" s="4" t="n"/>
      <c r="L118" s="4" t="n"/>
      <c r="M118" s="4" t="n"/>
      <c r="N118" s="12" t="n"/>
      <c r="O118" s="13">
        <f>IF(N118="","",N118*(1+$D$3*1.19))</f>
        <v/>
      </c>
      <c r="P118" s="4" t="inlineStr"/>
      <c r="Q118" s="7" t="inlineStr">
        <is>
          <t>Lote 134 · mínimo $80.000 · recargo 36,85% sobre lo adjudicado (IVA + comisión 15% + IVA)</t>
        </is>
      </c>
      <c r="R118" s="4" t="inlineStr">
        <is>
          <t>https://rematesmadrid.cl/remate-8-09-26/</t>
        </is>
      </c>
    </row>
    <row r="119">
      <c r="A119" s="4" t="n">
        <v>115</v>
      </c>
      <c r="B119" s="4" t="inlineStr">
        <is>
          <t>Electrohogar / retail</t>
        </is>
      </c>
      <c r="C119" s="4" t="inlineStr">
        <is>
          <t>1 PALET CON ESTANTE METALICO Y BANCA MULTIFUNCIONAL</t>
        </is>
      </c>
      <c r="D119" s="4" t="inlineStr">
        <is>
          <t>Lote 135</t>
        </is>
      </c>
      <c r="E119" s="4" t="inlineStr"/>
      <c r="F119" s="4" t="inlineStr"/>
      <c r="G119" s="4" t="n"/>
      <c r="H119" s="4" t="n"/>
      <c r="I119" s="14" t="n">
        <v>50000</v>
      </c>
      <c r="J119" s="4" t="n"/>
      <c r="K119" s="4" t="n"/>
      <c r="L119" s="4" t="n"/>
      <c r="M119" s="4" t="n"/>
      <c r="N119" s="12" t="n"/>
      <c r="O119" s="13">
        <f>IF(N119="","",N119*(1+$D$3*1.19))</f>
        <v/>
      </c>
      <c r="P119" s="4" t="inlineStr"/>
      <c r="Q119" s="7" t="inlineStr">
        <is>
          <t>Lote 135 · mínimo $50.000 · recargo 36,85% sobre lo adjudicado (IVA + comisión 15% + IVA)</t>
        </is>
      </c>
      <c r="R119" s="4" t="inlineStr">
        <is>
          <t>https://rematesmadrid.cl/remate-8-09-26/</t>
        </is>
      </c>
    </row>
    <row r="120">
      <c r="A120" s="4" t="n">
        <v>116</v>
      </c>
      <c r="B120" s="4" t="inlineStr">
        <is>
          <t>Electrohogar / retail</t>
        </is>
      </c>
      <c r="C120" s="4" t="inlineStr">
        <is>
          <t>1 PALET CON BICICLETA ELIPTICA, BANCA MULTIFUNCIONAL Y OTROS</t>
        </is>
      </c>
      <c r="D120" s="4" t="inlineStr">
        <is>
          <t>Lote 136</t>
        </is>
      </c>
      <c r="E120" s="4" t="inlineStr"/>
      <c r="F120" s="4" t="inlineStr"/>
      <c r="G120" s="4" t="n"/>
      <c r="H120" s="4" t="n"/>
      <c r="I120" s="14" t="n">
        <v>60000</v>
      </c>
      <c r="J120" s="4" t="n"/>
      <c r="K120" s="4" t="n"/>
      <c r="L120" s="4" t="n"/>
      <c r="M120" s="4" t="n"/>
      <c r="N120" s="12" t="n"/>
      <c r="O120" s="13">
        <f>IF(N120="","",N120*(1+$D$3*1.19))</f>
        <v/>
      </c>
      <c r="P120" s="4" t="inlineStr"/>
      <c r="Q120" s="7" t="inlineStr">
        <is>
          <t>Lote 136 · mínimo $60.000 · recargo 36,85% sobre lo adjudicado (IVA + comisión 15% + IVA)</t>
        </is>
      </c>
      <c r="R120" s="4" t="inlineStr">
        <is>
          <t>https://rematesmadrid.cl/remate-8-09-26/</t>
        </is>
      </c>
    </row>
    <row r="121">
      <c r="A121" s="4" t="n">
        <v>117</v>
      </c>
      <c r="B121" s="4" t="inlineStr">
        <is>
          <t>Electrohogar / retail</t>
        </is>
      </c>
      <c r="C121" s="4" t="inlineStr">
        <is>
          <t>1 PALET CON BICICLETAS</t>
        </is>
      </c>
      <c r="D121" s="4" t="inlineStr">
        <is>
          <t>Lote 137</t>
        </is>
      </c>
      <c r="E121" s="4" t="inlineStr"/>
      <c r="F121" s="4" t="inlineStr"/>
      <c r="G121" s="4" t="n"/>
      <c r="H121" s="4" t="n"/>
      <c r="I121" s="14" t="n">
        <v>90000</v>
      </c>
      <c r="J121" s="4" t="n"/>
      <c r="K121" s="4" t="n"/>
      <c r="L121" s="4" t="n"/>
      <c r="M121" s="4" t="n"/>
      <c r="N121" s="12" t="n"/>
      <c r="O121" s="13">
        <f>IF(N121="","",N121*(1+$D$3*1.19))</f>
        <v/>
      </c>
      <c r="P121" s="4" t="inlineStr"/>
      <c r="Q121" s="7" t="inlineStr">
        <is>
          <t>Lote 137 · mínimo $90.000 · recargo 36,85% sobre lo adjudicado (IVA + comisión 15% + IVA)</t>
        </is>
      </c>
      <c r="R121" s="4" t="inlineStr">
        <is>
          <t>https://rematesmadrid.cl/remate-8-09-26/</t>
        </is>
      </c>
    </row>
    <row r="122">
      <c r="A122" s="4" t="n">
        <v>118</v>
      </c>
      <c r="B122" s="4" t="inlineStr">
        <is>
          <t>Electrohogar / retail</t>
        </is>
      </c>
      <c r="C122" s="4" t="inlineStr">
        <is>
          <t>1 PARTE DE SECCIONAL 3 CUERPOS BEIGE</t>
        </is>
      </c>
      <c r="D122" s="4" t="inlineStr">
        <is>
          <t>Lote 138</t>
        </is>
      </c>
      <c r="E122" s="4" t="inlineStr"/>
      <c r="F122" s="4" t="inlineStr"/>
      <c r="G122" s="4" t="n"/>
      <c r="H122" s="4" t="n"/>
      <c r="I122" s="14" t="n">
        <v>50000</v>
      </c>
      <c r="J122" s="4" t="n"/>
      <c r="K122" s="4" t="n"/>
      <c r="L122" s="4" t="n"/>
      <c r="M122" s="4" t="n"/>
      <c r="N122" s="12" t="n"/>
      <c r="O122" s="13">
        <f>IF(N122="","",N122*(1+$D$3*1.19))</f>
        <v/>
      </c>
      <c r="P122" s="4" t="inlineStr"/>
      <c r="Q122" s="7" t="inlineStr">
        <is>
          <t>Lote 138 · mínimo $50.000 · recargo 36,85% sobre lo adjudicado (IVA + comisión 15% + IVA)</t>
        </is>
      </c>
      <c r="R122" s="4" t="inlineStr">
        <is>
          <t>https://rematesmadrid.cl/remate-8-09-26/</t>
        </is>
      </c>
    </row>
    <row r="123">
      <c r="A123" s="4" t="n">
        <v>119</v>
      </c>
      <c r="B123" s="4" t="inlineStr">
        <is>
          <t>Electrohogar / retail</t>
        </is>
      </c>
      <c r="C123" s="4" t="inlineStr">
        <is>
          <t>1 PALET CON MESAS Y SOFA CAMA GRIS</t>
        </is>
      </c>
      <c r="D123" s="4" t="inlineStr">
        <is>
          <t>Lote 139</t>
        </is>
      </c>
      <c r="E123" s="4" t="inlineStr"/>
      <c r="F123" s="4" t="inlineStr"/>
      <c r="G123" s="4" t="n"/>
      <c r="H123" s="4" t="n"/>
      <c r="I123" s="14" t="n">
        <v>60000</v>
      </c>
      <c r="J123" s="4" t="n"/>
      <c r="K123" s="4" t="n"/>
      <c r="L123" s="4" t="n"/>
      <c r="M123" s="4" t="n"/>
      <c r="N123" s="12" t="n"/>
      <c r="O123" s="13">
        <f>IF(N123="","",N123*(1+$D$3*1.19))</f>
        <v/>
      </c>
      <c r="P123" s="4" t="inlineStr"/>
      <c r="Q123" s="7" t="inlineStr">
        <is>
          <t>Lote 139 · mínimo $60.000 · recargo 36,85% sobre lo adjudicado (IVA + comisión 15% + IVA)</t>
        </is>
      </c>
      <c r="R123" s="4" t="inlineStr">
        <is>
          <t>https://rematesmadrid.cl/remate-8-09-26/</t>
        </is>
      </c>
    </row>
    <row r="124">
      <c r="A124" s="4" t="n">
        <v>120</v>
      </c>
      <c r="B124" s="4" t="inlineStr">
        <is>
          <t>Electrohogar / retail</t>
        </is>
      </c>
      <c r="C124" s="4" t="inlineStr">
        <is>
          <t>1 PALET CON BANCA MULTIFUNCIONAL, PEDALERAS, PISCINA Y REMADORA MAGNETICA</t>
        </is>
      </c>
      <c r="D124" s="4" t="inlineStr">
        <is>
          <t>Lote 140</t>
        </is>
      </c>
      <c r="E124" s="4" t="inlineStr"/>
      <c r="F124" s="4" t="inlineStr"/>
      <c r="G124" s="4" t="n"/>
      <c r="H124" s="4" t="n"/>
      <c r="I124" s="14" t="n">
        <v>80000</v>
      </c>
      <c r="J124" s="4" t="n"/>
      <c r="K124" s="4" t="n"/>
      <c r="L124" s="4" t="n"/>
      <c r="M124" s="4" t="n"/>
      <c r="N124" s="12" t="n"/>
      <c r="O124" s="13">
        <f>IF(N124="","",N124*(1+$D$3*1.19))</f>
        <v/>
      </c>
      <c r="P124" s="4" t="inlineStr"/>
      <c r="Q124" s="7" t="inlineStr">
        <is>
          <t>Lote 140 · mínimo $80.000 · recargo 36,85% sobre lo adjudicado (IVA + comisión 15% + IVA)</t>
        </is>
      </c>
      <c r="R124" s="4" t="inlineStr">
        <is>
          <t>https://rematesmadrid.cl/remate-8-09-26/</t>
        </is>
      </c>
    </row>
    <row r="125">
      <c r="A125" s="4" t="n">
        <v>121</v>
      </c>
      <c r="B125" s="4" t="inlineStr">
        <is>
          <t>Electrohogar / retail</t>
        </is>
      </c>
      <c r="C125" s="4" t="inlineStr">
        <is>
          <t>1 PALET CON PATINETAS ELECTRICAS, MINI ELIPTICA Y PARTES DE BICICLETA SPINNIG</t>
        </is>
      </c>
      <c r="D125" s="4" t="inlineStr">
        <is>
          <t>Lote 141</t>
        </is>
      </c>
      <c r="E125" s="4" t="inlineStr"/>
      <c r="F125" s="4" t="inlineStr"/>
      <c r="G125" s="4" t="n"/>
      <c r="H125" s="4" t="n"/>
      <c r="I125" s="14" t="n">
        <v>40000</v>
      </c>
      <c r="J125" s="4" t="n"/>
      <c r="K125" s="4" t="n"/>
      <c r="L125" s="4" t="n"/>
      <c r="M125" s="4" t="n"/>
      <c r="N125" s="12" t="n"/>
      <c r="O125" s="13">
        <f>IF(N125="","",N125*(1+$D$3*1.19))</f>
        <v/>
      </c>
      <c r="P125" s="4" t="inlineStr"/>
      <c r="Q125" s="7" t="inlineStr">
        <is>
          <t>Lote 141 · mínimo $40.000 · recargo 36,85% sobre lo adjudicado (IVA + comisión 15% + IVA)</t>
        </is>
      </c>
      <c r="R125" s="4" t="inlineStr">
        <is>
          <t>https://rematesmadrid.cl/remate-8-09-26/</t>
        </is>
      </c>
    </row>
    <row r="126">
      <c r="A126" s="4" t="n">
        <v>122</v>
      </c>
      <c r="B126" s="4" t="inlineStr">
        <is>
          <t>Electrohogar / retail</t>
        </is>
      </c>
      <c r="C126" s="4" t="inlineStr">
        <is>
          <t>1 BERGER CAFÉ</t>
        </is>
      </c>
      <c r="D126" s="4" t="inlineStr">
        <is>
          <t>Lote 142</t>
        </is>
      </c>
      <c r="E126" s="4" t="inlineStr"/>
      <c r="F126" s="4" t="inlineStr"/>
      <c r="G126" s="4" t="n"/>
      <c r="H126" s="4" t="n"/>
      <c r="I126" s="14" t="n">
        <v>50000</v>
      </c>
      <c r="J126" s="4" t="n"/>
      <c r="K126" s="4" t="n"/>
      <c r="L126" s="4" t="n"/>
      <c r="M126" s="4" t="n"/>
      <c r="N126" s="12" t="n"/>
      <c r="O126" s="13">
        <f>IF(N126="","",N126*(1+$D$3*1.19))</f>
        <v/>
      </c>
      <c r="P126" s="4" t="inlineStr"/>
      <c r="Q126" s="7" t="inlineStr">
        <is>
          <t>Lote 142 · mínimo $50.000 · recargo 36,85% sobre lo adjudicado (IVA + comisión 15% + IVA)</t>
        </is>
      </c>
      <c r="R126" s="4" t="inlineStr">
        <is>
          <t>https://rematesmadrid.cl/remate-8-09-26/</t>
        </is>
      </c>
    </row>
    <row r="127">
      <c r="A127" s="4" t="n">
        <v>123</v>
      </c>
      <c r="B127" s="4" t="inlineStr">
        <is>
          <t>Electrohogar / retail</t>
        </is>
      </c>
      <c r="C127" s="4" t="inlineStr">
        <is>
          <t>LOTE CON TRAMPOLINES PLEGABLES</t>
        </is>
      </c>
      <c r="D127" s="4" t="inlineStr">
        <is>
          <t>Lote 143</t>
        </is>
      </c>
      <c r="E127" s="4" t="inlineStr"/>
      <c r="F127" s="4" t="inlineStr"/>
      <c r="G127" s="4" t="n"/>
      <c r="H127" s="4" t="n"/>
      <c r="I127" s="14" t="n">
        <v>80000</v>
      </c>
      <c r="J127" s="4" t="n"/>
      <c r="K127" s="4" t="n"/>
      <c r="L127" s="4" t="n"/>
      <c r="M127" s="4" t="n"/>
      <c r="N127" s="12" t="n"/>
      <c r="O127" s="13">
        <f>IF(N127="","",N127*(1+$D$3*1.19))</f>
        <v/>
      </c>
      <c r="P127" s="4" t="inlineStr"/>
      <c r="Q127" s="7" t="inlineStr">
        <is>
          <t>Lote 143 · mínimo $80.000 · recargo 36,85% sobre lo adjudicado (IVA + comisión 15% + IVA)</t>
        </is>
      </c>
      <c r="R127" s="4" t="inlineStr">
        <is>
          <t>https://rematesmadrid.cl/remate-8-09-26/</t>
        </is>
      </c>
    </row>
    <row r="128">
      <c r="A128" s="4" t="n">
        <v>124</v>
      </c>
      <c r="B128" s="4" t="inlineStr">
        <is>
          <t>Electrohogar / retail</t>
        </is>
      </c>
      <c r="C128" s="4" t="inlineStr">
        <is>
          <t>1 BERGER CAFÉ</t>
        </is>
      </c>
      <c r="D128" s="4" t="inlineStr">
        <is>
          <t>Lote 144</t>
        </is>
      </c>
      <c r="E128" s="4" t="inlineStr"/>
      <c r="F128" s="4" t="inlineStr"/>
      <c r="G128" s="4" t="n"/>
      <c r="H128" s="4" t="n"/>
      <c r="I128" s="14" t="n">
        <v>40000</v>
      </c>
      <c r="J128" s="4" t="n"/>
      <c r="K128" s="4" t="n"/>
      <c r="L128" s="4" t="n"/>
      <c r="M128" s="4" t="n"/>
      <c r="N128" s="12" t="n"/>
      <c r="O128" s="13">
        <f>IF(N128="","",N128*(1+$D$3*1.19))</f>
        <v/>
      </c>
      <c r="P128" s="4" t="inlineStr"/>
      <c r="Q128" s="7" t="inlineStr">
        <is>
          <t>Lote 144 · mínimo $40.000 · recargo 36,85% sobre lo adjudicado (IVA + comisión 15% + IVA)</t>
        </is>
      </c>
      <c r="R128" s="4" t="inlineStr">
        <is>
          <t>https://rematesmadrid.cl/remate-8-09-26/</t>
        </is>
      </c>
    </row>
    <row r="129">
      <c r="A129" s="4" t="n">
        <v>125</v>
      </c>
      <c r="B129" s="4" t="inlineStr">
        <is>
          <t>Electrohogar / retail</t>
        </is>
      </c>
      <c r="C129" s="4" t="inlineStr">
        <is>
          <t>1 PALET CON PARTE DE MUEBLE VANITORIO, KIT REGULADOR DE GAS, ROLLER,</t>
        </is>
      </c>
      <c r="D129" s="4" t="inlineStr">
        <is>
          <t>Lote 145</t>
        </is>
      </c>
      <c r="E129" s="4" t="inlineStr"/>
      <c r="F129" s="4" t="inlineStr"/>
      <c r="G129" s="4" t="n"/>
      <c r="H129" s="4" t="n"/>
      <c r="I129" s="14" t="n">
        <v>50000</v>
      </c>
      <c r="J129" s="4" t="n"/>
      <c r="K129" s="4" t="n"/>
      <c r="L129" s="4" t="n"/>
      <c r="M129" s="4" t="n"/>
      <c r="N129" s="12" t="n"/>
      <c r="O129" s="13">
        <f>IF(N129="","",N129*(1+$D$3*1.19))</f>
        <v/>
      </c>
      <c r="P129" s="4" t="inlineStr"/>
      <c r="Q129" s="7" t="inlineStr">
        <is>
          <t>Lote 145 · mínimo $50.000 · recargo 36,85% sobre lo adjudicado (IVA + comisión 15% + IVA)</t>
        </is>
      </c>
      <c r="R129" s="4" t="inlineStr">
        <is>
          <t>https://rematesmadrid.cl/remate-8-09-26/</t>
        </is>
      </c>
    </row>
    <row r="130">
      <c r="A130" s="4" t="n">
        <v>126</v>
      </c>
      <c r="B130" s="4" t="inlineStr">
        <is>
          <t>Electrohogar / retail</t>
        </is>
      </c>
      <c r="C130" s="4" t="inlineStr">
        <is>
          <t>1 JUEGO DE COMEDOR</t>
        </is>
      </c>
      <c r="D130" s="4" t="inlineStr">
        <is>
          <t>Lote 146</t>
        </is>
      </c>
      <c r="E130" s="4" t="inlineStr"/>
      <c r="F130" s="4" t="inlineStr"/>
      <c r="G130" s="4" t="n"/>
      <c r="H130" s="4" t="n"/>
      <c r="I130" s="14" t="n">
        <v>50000</v>
      </c>
      <c r="J130" s="4" t="n"/>
      <c r="K130" s="4" t="n"/>
      <c r="L130" s="4" t="n"/>
      <c r="M130" s="4" t="n"/>
      <c r="N130" s="12" t="n"/>
      <c r="O130" s="13">
        <f>IF(N130="","",N130*(1+$D$3*1.19))</f>
        <v/>
      </c>
      <c r="P130" s="4" t="inlineStr"/>
      <c r="Q130" s="7" t="inlineStr">
        <is>
          <t>Lote 146 · mínimo $50.000 · recargo 36,85% sobre lo adjudicado (IVA + comisión 15% + IVA)</t>
        </is>
      </c>
      <c r="R130" s="4" t="inlineStr">
        <is>
          <t>https://rematesmadrid.cl/remate-8-09-26/</t>
        </is>
      </c>
    </row>
    <row r="131">
      <c r="A131" s="4" t="n">
        <v>127</v>
      </c>
      <c r="B131" s="4" t="inlineStr">
        <is>
          <t>Electrohogar / retail</t>
        </is>
      </c>
      <c r="C131" s="4" t="inlineStr">
        <is>
          <t>1 PALET CON TOLDO Y BODEGA JARDIN</t>
        </is>
      </c>
      <c r="D131" s="4" t="inlineStr">
        <is>
          <t>Lote 147</t>
        </is>
      </c>
      <c r="E131" s="4" t="inlineStr"/>
      <c r="F131" s="4" t="inlineStr"/>
      <c r="G131" s="4" t="n"/>
      <c r="H131" s="4" t="n"/>
      <c r="I131" s="14" t="n">
        <v>50000</v>
      </c>
      <c r="J131" s="4" t="n"/>
      <c r="K131" s="4" t="n"/>
      <c r="L131" s="4" t="n"/>
      <c r="M131" s="4" t="n"/>
      <c r="N131" s="12" t="n"/>
      <c r="O131" s="13">
        <f>IF(N131="","",N131*(1+$D$3*1.19))</f>
        <v/>
      </c>
      <c r="P131" s="4" t="inlineStr"/>
      <c r="Q131" s="7" t="inlineStr">
        <is>
          <t>Lote 147 · mínimo $50.000 · recargo 36,85% sobre lo adjudicado (IVA + comisión 15% + IVA)</t>
        </is>
      </c>
      <c r="R131" s="4" t="inlineStr">
        <is>
          <t>https://rematesmadrid.cl/remate-8-09-26/</t>
        </is>
      </c>
    </row>
    <row r="132">
      <c r="A132" s="4" t="n">
        <v>128</v>
      </c>
      <c r="B132" s="4" t="inlineStr">
        <is>
          <t>Electrohogar / retail</t>
        </is>
      </c>
      <c r="C132" s="4" t="inlineStr">
        <is>
          <t>1 PALET CON PARTES DE MUEBLES PARA ARMAR</t>
        </is>
      </c>
      <c r="D132" s="4" t="inlineStr">
        <is>
          <t>Lote 148</t>
        </is>
      </c>
      <c r="E132" s="4" t="inlineStr"/>
      <c r="F132" s="4" t="inlineStr"/>
      <c r="G132" s="4" t="n"/>
      <c r="H132" s="4" t="n"/>
      <c r="I132" s="14" t="n">
        <v>50000</v>
      </c>
      <c r="J132" s="4" t="n"/>
      <c r="K132" s="4" t="n"/>
      <c r="L132" s="4" t="n"/>
      <c r="M132" s="4" t="n"/>
      <c r="N132" s="12" t="n"/>
      <c r="O132" s="13">
        <f>IF(N132="","",N132*(1+$D$3*1.19))</f>
        <v/>
      </c>
      <c r="P132" s="4" t="inlineStr"/>
      <c r="Q132" s="7" t="inlineStr">
        <is>
          <t>Lote 148 · mínimo $50.000 · recargo 36,85% sobre lo adjudicado (IVA + comisión 15% + IVA)</t>
        </is>
      </c>
      <c r="R132" s="4" t="inlineStr">
        <is>
          <t>https://rematesmadrid.cl/remate-8-09-26/</t>
        </is>
      </c>
    </row>
    <row r="133">
      <c r="A133" s="4" t="n">
        <v>129</v>
      </c>
      <c r="B133" s="4" t="inlineStr">
        <is>
          <t>Electrohogar / retail</t>
        </is>
      </c>
      <c r="C133" s="4" t="inlineStr">
        <is>
          <t>1 PALET CON TOLDOS, TAZA DE BAÑO Y PARTES DE MUEBLES</t>
        </is>
      </c>
      <c r="D133" s="4" t="inlineStr">
        <is>
          <t>Lote 149</t>
        </is>
      </c>
      <c r="E133" s="4" t="inlineStr"/>
      <c r="F133" s="4" t="inlineStr"/>
      <c r="G133" s="4" t="n"/>
      <c r="H133" s="4" t="n"/>
      <c r="I133" s="14" t="n">
        <v>50000</v>
      </c>
      <c r="J133" s="4" t="n"/>
      <c r="K133" s="4" t="n"/>
      <c r="L133" s="4" t="n"/>
      <c r="M133" s="4" t="n"/>
      <c r="N133" s="12" t="n"/>
      <c r="O133" s="13">
        <f>IF(N133="","",N133*(1+$D$3*1.19))</f>
        <v/>
      </c>
      <c r="P133" s="4" t="inlineStr"/>
      <c r="Q133" s="7" t="inlineStr">
        <is>
          <t>Lote 149 · mínimo $50.000 · recargo 36,85% sobre lo adjudicado (IVA + comisión 15% + IVA)</t>
        </is>
      </c>
      <c r="R133" s="4" t="inlineStr">
        <is>
          <t>https://rematesmadrid.cl/remate-8-09-26/</t>
        </is>
      </c>
    </row>
    <row r="134">
      <c r="A134" s="4" t="n">
        <v>130</v>
      </c>
      <c r="B134" s="4" t="inlineStr">
        <is>
          <t>Electrohogar / retail</t>
        </is>
      </c>
      <c r="C134" s="4" t="inlineStr">
        <is>
          <t>1 PALET CON PARTES DE MUEBLES PARA ARMAR</t>
        </is>
      </c>
      <c r="D134" s="4" t="inlineStr">
        <is>
          <t>Lote 150</t>
        </is>
      </c>
      <c r="E134" s="4" t="inlineStr"/>
      <c r="F134" s="4" t="inlineStr"/>
      <c r="G134" s="4" t="n"/>
      <c r="H134" s="4" t="n"/>
      <c r="I134" s="14" t="n">
        <v>50000</v>
      </c>
      <c r="J134" s="4" t="n"/>
      <c r="K134" s="4" t="n"/>
      <c r="L134" s="4" t="n"/>
      <c r="M134" s="4" t="n"/>
      <c r="N134" s="12" t="n"/>
      <c r="O134" s="13">
        <f>IF(N134="","",N134*(1+$D$3*1.19))</f>
        <v/>
      </c>
      <c r="P134" s="4" t="inlineStr"/>
      <c r="Q134" s="7" t="inlineStr">
        <is>
          <t>Lote 150 · mínimo $50.000 · recargo 36,85% sobre lo adjudicado (IVA + comisión 15% + IVA)</t>
        </is>
      </c>
      <c r="R134" s="4" t="inlineStr">
        <is>
          <t>https://rematesmadrid.cl/remate-8-09-26/</t>
        </is>
      </c>
    </row>
    <row r="135">
      <c r="A135" s="4" t="n">
        <v>131</v>
      </c>
      <c r="B135" s="4" t="inlineStr">
        <is>
          <t>Electrohogar / retail</t>
        </is>
      </c>
      <c r="C135" s="4" t="inlineStr">
        <is>
          <t>2 PALET CON PANELES DE MURO Y PARTES DE MUEBLES PARA ARMAR</t>
        </is>
      </c>
      <c r="D135" s="4" t="inlineStr">
        <is>
          <t>Lote 151</t>
        </is>
      </c>
      <c r="E135" s="4" t="inlineStr"/>
      <c r="F135" s="4" t="inlineStr"/>
      <c r="G135" s="4" t="n"/>
      <c r="H135" s="4" t="n"/>
      <c r="I135" s="14" t="n">
        <v>50000</v>
      </c>
      <c r="J135" s="4" t="n"/>
      <c r="K135" s="4" t="n"/>
      <c r="L135" s="4" t="n"/>
      <c r="M135" s="4" t="n"/>
      <c r="N135" s="12" t="n"/>
      <c r="O135" s="13">
        <f>IF(N135="","",N135*(1+$D$3*1.19))</f>
        <v/>
      </c>
      <c r="P135" s="4" t="inlineStr"/>
      <c r="Q135" s="7" t="inlineStr">
        <is>
          <t>Lote 151 · mínimo $50.000 · recargo 36,85% sobre lo adjudicado (IVA + comisión 15% + IVA)</t>
        </is>
      </c>
      <c r="R135" s="4" t="inlineStr">
        <is>
          <t>https://rematesmadrid.cl/remate-8-09-26/</t>
        </is>
      </c>
    </row>
    <row r="136">
      <c r="A136" s="4" t="n">
        <v>132</v>
      </c>
      <c r="B136" s="4" t="inlineStr">
        <is>
          <t>Electrohogar / retail</t>
        </is>
      </c>
      <c r="C136" s="4" t="inlineStr">
        <is>
          <t>LOTE CON 4 SACOS DE BOXEO (SIN BASE)</t>
        </is>
      </c>
      <c r="D136" s="4" t="inlineStr">
        <is>
          <t>Lote 152</t>
        </is>
      </c>
      <c r="E136" s="4" t="inlineStr"/>
      <c r="F136" s="4" t="inlineStr"/>
      <c r="G136" s="4" t="n"/>
      <c r="H136" s="4" t="n"/>
      <c r="I136" s="14" t="n">
        <v>50000</v>
      </c>
      <c r="J136" s="4" t="n"/>
      <c r="K136" s="4" t="n"/>
      <c r="L136" s="4" t="n"/>
      <c r="M136" s="4" t="n"/>
      <c r="N136" s="12" t="n"/>
      <c r="O136" s="13">
        <f>IF(N136="","",N136*(1+$D$3*1.19))</f>
        <v/>
      </c>
      <c r="P136" s="4" t="inlineStr"/>
      <c r="Q136" s="7" t="inlineStr">
        <is>
          <t>Lote 152 · mínimo $50.000 · recargo 36,85% sobre lo adjudicado (IVA + comisión 15% + IVA)</t>
        </is>
      </c>
      <c r="R136" s="4" t="inlineStr">
        <is>
          <t>https://rematesmadrid.cl/remate-8-09-26/</t>
        </is>
      </c>
    </row>
    <row r="137">
      <c r="A137" s="4" t="n">
        <v>133</v>
      </c>
      <c r="B137" s="4" t="inlineStr">
        <is>
          <t>Electrohogar / retail</t>
        </is>
      </c>
      <c r="C137" s="4" t="inlineStr">
        <is>
          <t>1 LAVADORA HISENSE 10 KG</t>
        </is>
      </c>
      <c r="D137" s="4" t="inlineStr">
        <is>
          <t>Lote 153</t>
        </is>
      </c>
      <c r="E137" s="4" t="inlineStr"/>
      <c r="F137" s="4" t="inlineStr"/>
      <c r="G137" s="4" t="n"/>
      <c r="H137" s="4" t="n"/>
      <c r="I137" s="14" t="n">
        <v>50000</v>
      </c>
      <c r="J137" s="4" t="n"/>
      <c r="K137" s="4" t="n"/>
      <c r="L137" s="4" t="n"/>
      <c r="M137" s="4" t="n"/>
      <c r="N137" s="12" t="n"/>
      <c r="O137" s="13">
        <f>IF(N137="","",N137*(1+$D$3*1.19))</f>
        <v/>
      </c>
      <c r="P137" s="4" t="inlineStr"/>
      <c r="Q137" s="7" t="inlineStr">
        <is>
          <t>Lote 153 · mínimo $50.000 · recargo 36,85% sobre lo adjudicado (IVA + comisión 15% + IVA)</t>
        </is>
      </c>
      <c r="R137" s="4" t="inlineStr">
        <is>
          <t>https://rematesmadrid.cl/remate-8-09-26/</t>
        </is>
      </c>
    </row>
    <row r="138">
      <c r="A138" s="4" t="n">
        <v>134</v>
      </c>
      <c r="B138" s="4" t="inlineStr">
        <is>
          <t>Electrohogar / retail</t>
        </is>
      </c>
      <c r="C138" s="4" t="inlineStr">
        <is>
          <t>1 COCINA 4 PLATOS SINDELEN (SIN VIDRIO SUPERIOR)</t>
        </is>
      </c>
      <c r="D138" s="4" t="inlineStr">
        <is>
          <t>Lote 155</t>
        </is>
      </c>
      <c r="E138" s="4" t="inlineStr"/>
      <c r="F138" s="4" t="inlineStr"/>
      <c r="G138" s="4" t="n"/>
      <c r="H138" s="4" t="n"/>
      <c r="I138" s="14" t="n">
        <v>50000</v>
      </c>
      <c r="J138" s="4" t="n"/>
      <c r="K138" s="4" t="n"/>
      <c r="L138" s="4" t="n"/>
      <c r="M138" s="4" t="n"/>
      <c r="N138" s="12" t="n"/>
      <c r="O138" s="13">
        <f>IF(N138="","",N138*(1+$D$3*1.19))</f>
        <v/>
      </c>
      <c r="P138" s="4" t="inlineStr"/>
      <c r="Q138" s="7" t="inlineStr">
        <is>
          <t>Lote 155 · mínimo $50.000 · recargo 36,85% sobre lo adjudicado (IVA + comisión 15% + IVA)</t>
        </is>
      </c>
      <c r="R138" s="4" t="inlineStr">
        <is>
          <t>https://rematesmadrid.cl/remate-8-09-26/</t>
        </is>
      </c>
    </row>
    <row r="139">
      <c r="A139" s="4" t="n">
        <v>135</v>
      </c>
      <c r="B139" s="4" t="inlineStr">
        <is>
          <t>Electrohogar / retail</t>
        </is>
      </c>
      <c r="C139" s="4" t="inlineStr">
        <is>
          <t>1 LAVADORA MIDEA 19 KG</t>
        </is>
      </c>
      <c r="D139" s="4" t="inlineStr">
        <is>
          <t>Lote 156</t>
        </is>
      </c>
      <c r="E139" s="4" t="inlineStr"/>
      <c r="F139" s="4" t="inlineStr"/>
      <c r="G139" s="4" t="n"/>
      <c r="H139" s="4" t="n"/>
      <c r="I139" s="14" t="n">
        <v>100000</v>
      </c>
      <c r="J139" s="4" t="n"/>
      <c r="K139" s="4" t="n"/>
      <c r="L139" s="4" t="n"/>
      <c r="M139" s="4" t="n"/>
      <c r="N139" s="12" t="n"/>
      <c r="O139" s="13">
        <f>IF(N139="","",N139*(1+$D$3*1.19))</f>
        <v/>
      </c>
      <c r="P139" s="4" t="inlineStr"/>
      <c r="Q139" s="7" t="inlineStr">
        <is>
          <t>Lote 156 · mínimo $100.000 · recargo 36,85% sobre lo adjudicado (IVA + comisión 15% + IVA)</t>
        </is>
      </c>
      <c r="R139" s="4" t="inlineStr">
        <is>
          <t>https://rematesmadrid.cl/remate-8-09-26/</t>
        </is>
      </c>
    </row>
    <row r="140">
      <c r="A140" s="4" t="n">
        <v>136</v>
      </c>
      <c r="B140" s="4" t="inlineStr">
        <is>
          <t>Electrohogar / retail</t>
        </is>
      </c>
      <c r="C140" s="4" t="inlineStr">
        <is>
          <t>1 PALET CON PARTES DE MUEBLES PARA ARMAR</t>
        </is>
      </c>
      <c r="D140" s="4" t="inlineStr">
        <is>
          <t>Lote 157</t>
        </is>
      </c>
      <c r="E140" s="4" t="inlineStr"/>
      <c r="F140" s="4" t="inlineStr"/>
      <c r="G140" s="4" t="n"/>
      <c r="H140" s="4" t="n"/>
      <c r="I140" s="14" t="n">
        <v>50000</v>
      </c>
      <c r="J140" s="4" t="n"/>
      <c r="K140" s="4" t="n"/>
      <c r="L140" s="4" t="n"/>
      <c r="M140" s="4" t="n"/>
      <c r="N140" s="12" t="n"/>
      <c r="O140" s="13">
        <f>IF(N140="","",N140*(1+$D$3*1.19))</f>
        <v/>
      </c>
      <c r="P140" s="4" t="inlineStr"/>
      <c r="Q140" s="7" t="inlineStr">
        <is>
          <t>Lote 157 · mínimo $50.000 · recargo 36,85% sobre lo adjudicado (IVA + comisión 15% + IVA)</t>
        </is>
      </c>
      <c r="R140" s="4" t="inlineStr">
        <is>
          <t>https://rematesmadrid.cl/remate-8-09-26/</t>
        </is>
      </c>
    </row>
    <row r="141">
      <c r="A141" s="4" t="n">
        <v>137</v>
      </c>
      <c r="B141" s="4" t="inlineStr">
        <is>
          <t>Electrohogar / retail</t>
        </is>
      </c>
      <c r="C141" s="4" t="inlineStr">
        <is>
          <t>1 PALET CON SOPLADORA Y PARTES DE MUEBLES PARA ARMAR</t>
        </is>
      </c>
      <c r="D141" s="4" t="inlineStr">
        <is>
          <t>Lote 158</t>
        </is>
      </c>
      <c r="E141" s="4" t="inlineStr"/>
      <c r="F141" s="4" t="inlineStr"/>
      <c r="G141" s="4" t="n"/>
      <c r="H141" s="4" t="n"/>
      <c r="I141" s="14" t="n">
        <v>50000</v>
      </c>
      <c r="J141" s="4" t="n"/>
      <c r="K141" s="4" t="n"/>
      <c r="L141" s="4" t="n"/>
      <c r="M141" s="4" t="n"/>
      <c r="N141" s="12" t="n"/>
      <c r="O141" s="13">
        <f>IF(N141="","",N141*(1+$D$3*1.19))</f>
        <v/>
      </c>
      <c r="P141" s="4" t="inlineStr"/>
      <c r="Q141" s="7" t="inlineStr">
        <is>
          <t>Lote 158 · mínimo $50.000 · recargo 36,85% sobre lo adjudicado (IVA + comisión 15% + IVA)</t>
        </is>
      </c>
      <c r="R141" s="4" t="inlineStr">
        <is>
          <t>https://rematesmadrid.cl/remate-8-09-26/</t>
        </is>
      </c>
    </row>
    <row r="142">
      <c r="A142" s="4" t="n">
        <v>138</v>
      </c>
      <c r="B142" s="4" t="inlineStr">
        <is>
          <t>Electrohogar / retail</t>
        </is>
      </c>
      <c r="C142" s="4" t="inlineStr">
        <is>
          <t>1 PALET CON CAMA ELASTICA  Y TROTADORA</t>
        </is>
      </c>
      <c r="D142" s="4" t="inlineStr">
        <is>
          <t>Lote 159</t>
        </is>
      </c>
      <c r="E142" s="4" t="inlineStr"/>
      <c r="F142" s="4" t="inlineStr"/>
      <c r="G142" s="4" t="n"/>
      <c r="H142" s="4" t="n"/>
      <c r="I142" s="14" t="n">
        <v>60000</v>
      </c>
      <c r="J142" s="4" t="n"/>
      <c r="K142" s="4" t="n"/>
      <c r="L142" s="4" t="n"/>
      <c r="M142" s="4" t="n"/>
      <c r="N142" s="12" t="n"/>
      <c r="O142" s="13">
        <f>IF(N142="","",N142*(1+$D$3*1.19))</f>
        <v/>
      </c>
      <c r="P142" s="4" t="inlineStr"/>
      <c r="Q142" s="7" t="inlineStr">
        <is>
          <t>Lote 159 · mínimo $60.000 · recargo 36,85% sobre lo adjudicado (IVA + comisión 15% + IVA)</t>
        </is>
      </c>
      <c r="R142" s="4" t="inlineStr">
        <is>
          <t>https://rematesmadrid.cl/remate-8-09-26/</t>
        </is>
      </c>
    </row>
    <row r="143">
      <c r="A143" s="4" t="n">
        <v>139</v>
      </c>
      <c r="B143" s="4" t="inlineStr">
        <is>
          <t>Electrohogar / retail</t>
        </is>
      </c>
      <c r="C143" s="4" t="inlineStr">
        <is>
          <t>1 PALET CON TROTADORAS</t>
        </is>
      </c>
      <c r="D143" s="4" t="inlineStr">
        <is>
          <t>Lote 160</t>
        </is>
      </c>
      <c r="E143" s="4" t="inlineStr"/>
      <c r="F143" s="4" t="inlineStr"/>
      <c r="G143" s="4" t="n"/>
      <c r="H143" s="4" t="n"/>
      <c r="I143" s="14" t="n">
        <v>80000</v>
      </c>
      <c r="J143" s="4" t="n"/>
      <c r="K143" s="4" t="n"/>
      <c r="L143" s="4" t="n"/>
      <c r="M143" s="4" t="n"/>
      <c r="N143" s="12" t="n"/>
      <c r="O143" s="13">
        <f>IF(N143="","",N143*(1+$D$3*1.19))</f>
        <v/>
      </c>
      <c r="P143" s="4" t="inlineStr"/>
      <c r="Q143" s="7" t="inlineStr">
        <is>
          <t>Lote 160 · mínimo $80.000 · recargo 36,85% sobre lo adjudicado (IVA + comisión 15% + IVA)</t>
        </is>
      </c>
      <c r="R143" s="4" t="inlineStr">
        <is>
          <t>https://rematesmadrid.cl/remate-8-09-26/</t>
        </is>
      </c>
    </row>
    <row r="144">
      <c r="A144" s="4" t="n">
        <v>140</v>
      </c>
      <c r="B144" s="4" t="inlineStr">
        <is>
          <t>Electrohogar / retail</t>
        </is>
      </c>
      <c r="C144" s="4" t="inlineStr">
        <is>
          <t>1 PALET CON CAMA ELASTICA  Y TROTADORA</t>
        </is>
      </c>
      <c r="D144" s="4" t="inlineStr">
        <is>
          <t>Lote 161</t>
        </is>
      </c>
      <c r="E144" s="4" t="inlineStr"/>
      <c r="F144" s="4" t="inlineStr"/>
      <c r="G144" s="4" t="n"/>
      <c r="H144" s="4" t="n"/>
      <c r="I144" s="14" t="n">
        <v>70000</v>
      </c>
      <c r="J144" s="4" t="n"/>
      <c r="K144" s="4" t="n"/>
      <c r="L144" s="4" t="n"/>
      <c r="M144" s="4" t="n"/>
      <c r="N144" s="12" t="n"/>
      <c r="O144" s="13">
        <f>IF(N144="","",N144*(1+$D$3*1.19))</f>
        <v/>
      </c>
      <c r="P144" s="4" t="inlineStr"/>
      <c r="Q144" s="7" t="inlineStr">
        <is>
          <t>Lote 161 · mínimo $70.000 · recargo 36,85% sobre lo adjudicado (IVA + comisión 15% + IVA)</t>
        </is>
      </c>
      <c r="R144" s="4" t="inlineStr">
        <is>
          <t>https://rematesmadrid.cl/remate-8-09-26/</t>
        </is>
      </c>
    </row>
    <row r="145">
      <c r="A145" s="4" t="n">
        <v>141</v>
      </c>
      <c r="B145" s="4" t="inlineStr">
        <is>
          <t>Electrohogar / retail</t>
        </is>
      </c>
      <c r="C145" s="4" t="inlineStr">
        <is>
          <t>1 PALET CON PISCINAS, BANCA MULTIFUNCIONAL, PEDALERA Y FILTRO PARA PISCINA</t>
        </is>
      </c>
      <c r="D145" s="4" t="inlineStr">
        <is>
          <t>Lote 162</t>
        </is>
      </c>
      <c r="E145" s="4" t="inlineStr"/>
      <c r="F145" s="4" t="inlineStr"/>
      <c r="G145" s="4" t="n"/>
      <c r="H145" s="4" t="n"/>
      <c r="I145" s="14" t="n">
        <v>90000</v>
      </c>
      <c r="J145" s="4" t="n"/>
      <c r="K145" s="4" t="n"/>
      <c r="L145" s="4" t="n"/>
      <c r="M145" s="4" t="n"/>
      <c r="N145" s="12" t="n"/>
      <c r="O145" s="13">
        <f>IF(N145="","",N145*(1+$D$3*1.19))</f>
        <v/>
      </c>
      <c r="P145" s="4" t="inlineStr"/>
      <c r="Q145" s="7" t="inlineStr">
        <is>
          <t>Lote 162 · mínimo $90.000 · recargo 36,85% sobre lo adjudicado (IVA + comisión 15% + IVA)</t>
        </is>
      </c>
      <c r="R145" s="4" t="inlineStr">
        <is>
          <t>https://rematesmadrid.cl/remate-8-09-26/</t>
        </is>
      </c>
    </row>
    <row r="146">
      <c r="A146" s="4" t="n">
        <v>142</v>
      </c>
      <c r="B146" s="4" t="inlineStr">
        <is>
          <t>Electrohogar / retail</t>
        </is>
      </c>
      <c r="C146" s="4" t="inlineStr">
        <is>
          <t>1 PALET CON SOFA CAMA NEGRO Y QUITASOLES</t>
        </is>
      </c>
      <c r="D146" s="4" t="inlineStr">
        <is>
          <t>Lote 163</t>
        </is>
      </c>
      <c r="E146" s="4" t="inlineStr"/>
      <c r="F146" s="4" t="inlineStr"/>
      <c r="G146" s="4" t="n"/>
      <c r="H146" s="4" t="n"/>
      <c r="I146" s="14" t="n">
        <v>90000</v>
      </c>
      <c r="J146" s="4" t="n"/>
      <c r="K146" s="4" t="n"/>
      <c r="L146" s="4" t="n"/>
      <c r="M146" s="4" t="n"/>
      <c r="N146" s="12" t="n"/>
      <c r="O146" s="13">
        <f>IF(N146="","",N146*(1+$D$3*1.19))</f>
        <v/>
      </c>
      <c r="P146" s="4" t="inlineStr"/>
      <c r="Q146" s="7" t="inlineStr">
        <is>
          <t>Lote 163 · mínimo $90.000 · recargo 36,85% sobre lo adjudicado (IVA + comisión 15% + IVA)</t>
        </is>
      </c>
      <c r="R146" s="4" t="inlineStr">
        <is>
          <t>https://rematesmadrid.cl/remate-8-09-26/</t>
        </is>
      </c>
    </row>
    <row r="147">
      <c r="A147" s="4" t="n">
        <v>143</v>
      </c>
      <c r="B147" s="4" t="inlineStr">
        <is>
          <t>Electrohogar / retail</t>
        </is>
      </c>
      <c r="C147" s="4" t="inlineStr">
        <is>
          <t>1 PALET CON SACOS DE BOXEO  (SIN BASE)</t>
        </is>
      </c>
      <c r="D147" s="4" t="inlineStr">
        <is>
          <t>Lote 164</t>
        </is>
      </c>
      <c r="E147" s="4" t="inlineStr"/>
      <c r="F147" s="4" t="inlineStr"/>
      <c r="G147" s="4" t="n"/>
      <c r="H147" s="4" t="n"/>
      <c r="I147" s="14" t="n">
        <v>90000</v>
      </c>
      <c r="J147" s="4" t="n"/>
      <c r="K147" s="4" t="n"/>
      <c r="L147" s="4" t="n"/>
      <c r="M147" s="4" t="n"/>
      <c r="N147" s="12" t="n"/>
      <c r="O147" s="13">
        <f>IF(N147="","",N147*(1+$D$3*1.19))</f>
        <v/>
      </c>
      <c r="P147" s="4" t="inlineStr"/>
      <c r="Q147" s="7" t="inlineStr">
        <is>
          <t>Lote 164 · mínimo $90.000 · recargo 36,85% sobre lo adjudicado (IVA + comisión 15% + IVA)</t>
        </is>
      </c>
      <c r="R147" s="4" t="inlineStr">
        <is>
          <t>https://rematesmadrid.cl/remate-8-09-26/</t>
        </is>
      </c>
    </row>
    <row r="148">
      <c r="A148" s="4" t="n">
        <v>144</v>
      </c>
      <c r="B148" s="4" t="inlineStr">
        <is>
          <t>Electrohogar / retail</t>
        </is>
      </c>
      <c r="C148" s="4" t="inlineStr">
        <is>
          <t>1 PALET CON MESAS DE PING PONG</t>
        </is>
      </c>
      <c r="D148" s="4" t="inlineStr">
        <is>
          <t>Lote 165</t>
        </is>
      </c>
      <c r="E148" s="4" t="inlineStr"/>
      <c r="F148" s="4" t="inlineStr"/>
      <c r="G148" s="4" t="n"/>
      <c r="H148" s="4" t="n"/>
      <c r="I148" s="14" t="n">
        <v>90000</v>
      </c>
      <c r="J148" s="4" t="n"/>
      <c r="K148" s="4" t="n"/>
      <c r="L148" s="4" t="n"/>
      <c r="M148" s="4" t="n"/>
      <c r="N148" s="12" t="n"/>
      <c r="O148" s="13">
        <f>IF(N148="","",N148*(1+$D$3*1.19))</f>
        <v/>
      </c>
      <c r="P148" s="4" t="inlineStr"/>
      <c r="Q148" s="7" t="inlineStr">
        <is>
          <t>Lote 165 · mínimo $90.000 · recargo 36,85% sobre lo adjudicado (IVA + comisión 15% + IVA)</t>
        </is>
      </c>
      <c r="R148" s="4" t="inlineStr">
        <is>
          <t>https://rematesmadrid.cl/remate-8-09-26/</t>
        </is>
      </c>
    </row>
    <row r="149">
      <c r="A149" s="4" t="n">
        <v>145</v>
      </c>
      <c r="B149" s="4" t="inlineStr">
        <is>
          <t>Electrohogar / retail</t>
        </is>
      </c>
      <c r="C149" s="4" t="inlineStr">
        <is>
          <t>1 PISCINA FAMILIAR</t>
        </is>
      </c>
      <c r="D149" s="4" t="inlineStr">
        <is>
          <t>Lote 167</t>
        </is>
      </c>
      <c r="E149" s="4" t="inlineStr"/>
      <c r="F149" s="4" t="inlineStr"/>
      <c r="G149" s="4" t="n"/>
      <c r="H149" s="4" t="n"/>
      <c r="I149" s="14" t="n">
        <v>50000</v>
      </c>
      <c r="J149" s="4" t="n"/>
      <c r="K149" s="4" t="n"/>
      <c r="L149" s="4" t="n"/>
      <c r="M149" s="4" t="n"/>
      <c r="N149" s="12" t="n"/>
      <c r="O149" s="13">
        <f>IF(N149="","",N149*(1+$D$3*1.19))</f>
        <v/>
      </c>
      <c r="P149" s="4" t="inlineStr"/>
      <c r="Q149" s="7" t="inlineStr">
        <is>
          <t>Lote 167 · mínimo $50.000 · recargo 36,85% sobre lo adjudicado (IVA + comisión 15% + IVA)</t>
        </is>
      </c>
      <c r="R149" s="4" t="inlineStr">
        <is>
          <t>https://rematesmadrid.cl/remate-8-09-26/</t>
        </is>
      </c>
    </row>
    <row r="150">
      <c r="A150" s="4" t="n">
        <v>146</v>
      </c>
      <c r="B150" s="4" t="inlineStr">
        <is>
          <t>Electrohogar / retail</t>
        </is>
      </c>
      <c r="C150" s="4" t="inlineStr">
        <is>
          <t>1 PALET CON SOFA CAMA, MESA DE PING PONG Y PISCINA FAMILIAR</t>
        </is>
      </c>
      <c r="D150" s="4" t="inlineStr">
        <is>
          <t>Lote 168</t>
        </is>
      </c>
      <c r="E150" s="4" t="inlineStr"/>
      <c r="F150" s="4" t="inlineStr"/>
      <c r="G150" s="4" t="n"/>
      <c r="H150" s="4" t="n"/>
      <c r="I150" s="14" t="n">
        <v>80000</v>
      </c>
      <c r="J150" s="4" t="n"/>
      <c r="K150" s="4" t="n"/>
      <c r="L150" s="4" t="n"/>
      <c r="M150" s="4" t="n"/>
      <c r="N150" s="12" t="n"/>
      <c r="O150" s="13">
        <f>IF(N150="","",N150*(1+$D$3*1.19))</f>
        <v/>
      </c>
      <c r="P150" s="4" t="inlineStr"/>
      <c r="Q150" s="7" t="inlineStr">
        <is>
          <t>Lote 168 · mínimo $80.000 · recargo 36,85% sobre lo adjudicado (IVA + comisión 15% + IVA)</t>
        </is>
      </c>
      <c r="R150" s="4" t="inlineStr">
        <is>
          <t>https://rematesmadrid.cl/remate-8-09-26/</t>
        </is>
      </c>
    </row>
    <row r="151">
      <c r="A151" s="4" t="n">
        <v>147</v>
      </c>
      <c r="B151" s="4" t="inlineStr">
        <is>
          <t>Electrohogar / retail</t>
        </is>
      </c>
      <c r="C151" s="4" t="inlineStr">
        <is>
          <t>1 PALET CON MESA DE CENTRO, BICICLETA DE SPINNING Y SILLA GAMER</t>
        </is>
      </c>
      <c r="D151" s="4" t="inlineStr">
        <is>
          <t>Lote 169</t>
        </is>
      </c>
      <c r="E151" s="4" t="inlineStr"/>
      <c r="F151" s="4" t="inlineStr"/>
      <c r="G151" s="4" t="n"/>
      <c r="H151" s="4" t="n"/>
      <c r="I151" s="14" t="n">
        <v>80000</v>
      </c>
      <c r="J151" s="4" t="n"/>
      <c r="K151" s="4" t="n"/>
      <c r="L151" s="4" t="n"/>
      <c r="M151" s="4" t="n"/>
      <c r="N151" s="12" t="n"/>
      <c r="O151" s="13">
        <f>IF(N151="","",N151*(1+$D$3*1.19))</f>
        <v/>
      </c>
      <c r="P151" s="4" t="inlineStr"/>
      <c r="Q151" s="7" t="inlineStr">
        <is>
          <t>Lote 169 · mínimo $80.000 · recargo 36,85% sobre lo adjudicado (IVA + comisión 15% + IVA)</t>
        </is>
      </c>
      <c r="R151" s="4" t="inlineStr">
        <is>
          <t>https://rematesmadrid.cl/remate-8-09-26/</t>
        </is>
      </c>
    </row>
    <row r="152">
      <c r="A152" s="4" t="n">
        <v>148</v>
      </c>
      <c r="B152" s="4" t="inlineStr">
        <is>
          <t>Electrohogar / retail</t>
        </is>
      </c>
      <c r="C152" s="4" t="inlineStr">
        <is>
          <t>1 PALET CON BICICLETAS INFANTILES</t>
        </is>
      </c>
      <c r="D152" s="4" t="inlineStr">
        <is>
          <t>Lote 170</t>
        </is>
      </c>
      <c r="E152" s="4" t="inlineStr"/>
      <c r="F152" s="4" t="inlineStr"/>
      <c r="G152" s="4" t="n"/>
      <c r="H152" s="4" t="n"/>
      <c r="I152" s="14" t="n">
        <v>90000</v>
      </c>
      <c r="J152" s="4" t="n"/>
      <c r="K152" s="4" t="n"/>
      <c r="L152" s="4" t="n"/>
      <c r="M152" s="4" t="n"/>
      <c r="N152" s="12" t="n"/>
      <c r="O152" s="13">
        <f>IF(N152="","",N152*(1+$D$3*1.19))</f>
        <v/>
      </c>
      <c r="P152" s="4" t="inlineStr"/>
      <c r="Q152" s="7" t="inlineStr">
        <is>
          <t>Lote 170 · mínimo $90.000 · recargo 36,85% sobre lo adjudicado (IVA + comisión 15% + IVA)</t>
        </is>
      </c>
      <c r="R152" s="4" t="inlineStr">
        <is>
          <t>https://rematesmadrid.cl/remate-8-09-26/</t>
        </is>
      </c>
    </row>
    <row r="153">
      <c r="A153" s="4" t="n">
        <v>149</v>
      </c>
      <c r="B153" s="4" t="inlineStr">
        <is>
          <t>Electrohogar / retail</t>
        </is>
      </c>
      <c r="C153" s="4" t="inlineStr">
        <is>
          <t>1 PALET CON PATINETAS ELECTRICAS Y CARPAS</t>
        </is>
      </c>
      <c r="D153" s="4" t="inlineStr">
        <is>
          <t>Lote 171</t>
        </is>
      </c>
      <c r="E153" s="4" t="inlineStr"/>
      <c r="F153" s="4" t="inlineStr"/>
      <c r="G153" s="4" t="n"/>
      <c r="H153" s="4" t="n"/>
      <c r="I153" s="14" t="n">
        <v>90000</v>
      </c>
      <c r="J153" s="4" t="n"/>
      <c r="K153" s="4" t="n"/>
      <c r="L153" s="4" t="n"/>
      <c r="M153" s="4" t="n"/>
      <c r="N153" s="12" t="n"/>
      <c r="O153" s="13">
        <f>IF(N153="","",N153*(1+$D$3*1.19))</f>
        <v/>
      </c>
      <c r="P153" s="4" t="inlineStr"/>
      <c r="Q153" s="7" t="inlineStr">
        <is>
          <t>Lote 171 · mínimo $90.000 · recargo 36,85% sobre lo adjudicado (IVA + comisión 15% + IVA)</t>
        </is>
      </c>
      <c r="R153" s="4" t="inlineStr">
        <is>
          <t>https://rematesmadrid.cl/remate-8-09-26/</t>
        </is>
      </c>
    </row>
    <row r="154">
      <c r="A154" s="4" t="n">
        <v>150</v>
      </c>
      <c r="B154" s="4" t="inlineStr">
        <is>
          <t>Electrohogar / retail</t>
        </is>
      </c>
      <c r="C154" s="4" t="inlineStr">
        <is>
          <t>LOTE CON BICICLETAS DE SPINNING</t>
        </is>
      </c>
      <c r="D154" s="4" t="inlineStr">
        <is>
          <t>Lote 172</t>
        </is>
      </c>
      <c r="E154" s="4" t="inlineStr"/>
      <c r="F154" s="4" t="inlineStr"/>
      <c r="G154" s="4" t="n"/>
      <c r="H154" s="4" t="n"/>
      <c r="I154" s="14" t="n">
        <v>90000</v>
      </c>
      <c r="J154" s="4" t="n"/>
      <c r="K154" s="4" t="n"/>
      <c r="L154" s="4" t="n"/>
      <c r="M154" s="4" t="n"/>
      <c r="N154" s="12" t="n"/>
      <c r="O154" s="13">
        <f>IF(N154="","",N154*(1+$D$3*1.19))</f>
        <v/>
      </c>
      <c r="P154" s="4" t="inlineStr"/>
      <c r="Q154" s="7" t="inlineStr">
        <is>
          <t>Lote 172 · mínimo $90.000 · recargo 36,85% sobre lo adjudicado (IVA + comisión 15% + IVA)</t>
        </is>
      </c>
      <c r="R154" s="4" t="inlineStr">
        <is>
          <t>https://rematesmadrid.cl/remate-8-09-26/</t>
        </is>
      </c>
    </row>
    <row r="155">
      <c r="A155" s="4" t="n">
        <v>151</v>
      </c>
      <c r="B155" s="4" t="inlineStr">
        <is>
          <t>Electrohogar / retail</t>
        </is>
      </c>
      <c r="C155" s="4" t="inlineStr">
        <is>
          <t>1 PALET CON MESA, CAMA ELASTICA, SILLA PC Y PARTE DE JUEGO DE TERRAZA</t>
        </is>
      </c>
      <c r="D155" s="4" t="inlineStr">
        <is>
          <t>Lote 173</t>
        </is>
      </c>
      <c r="E155" s="4" t="inlineStr"/>
      <c r="F155" s="4" t="inlineStr"/>
      <c r="G155" s="4" t="n"/>
      <c r="H155" s="4" t="n"/>
      <c r="I155" s="14" t="n">
        <v>80000</v>
      </c>
      <c r="J155" s="4" t="n"/>
      <c r="K155" s="4" t="n"/>
      <c r="L155" s="4" t="n"/>
      <c r="M155" s="4" t="n"/>
      <c r="N155" s="12" t="n"/>
      <c r="O155" s="13">
        <f>IF(N155="","",N155*(1+$D$3*1.19))</f>
        <v/>
      </c>
      <c r="P155" s="4" t="inlineStr"/>
      <c r="Q155" s="7" t="inlineStr">
        <is>
          <t>Lote 173 · mínimo $80.000 · recargo 36,85% sobre lo adjudicado (IVA + comisión 15% + IVA)</t>
        </is>
      </c>
      <c r="R155" s="4" t="inlineStr">
        <is>
          <t>https://rematesmadrid.cl/remate-8-09-26/</t>
        </is>
      </c>
    </row>
    <row r="156">
      <c r="A156" s="4" t="n">
        <v>152</v>
      </c>
      <c r="B156" s="4" t="inlineStr">
        <is>
          <t>Electrohogar / retail</t>
        </is>
      </c>
      <c r="C156" s="4" t="inlineStr">
        <is>
          <t>1 PALET CON BICICLETAS</t>
        </is>
      </c>
      <c r="D156" s="4" t="inlineStr">
        <is>
          <t>Lote 174</t>
        </is>
      </c>
      <c r="E156" s="4" t="inlineStr"/>
      <c r="F156" s="4" t="inlineStr"/>
      <c r="G156" s="4" t="n"/>
      <c r="H156" s="4" t="n"/>
      <c r="I156" s="14" t="n">
        <v>120000</v>
      </c>
      <c r="J156" s="4" t="n"/>
      <c r="K156" s="4" t="n"/>
      <c r="L156" s="4" t="n"/>
      <c r="M156" s="4" t="n"/>
      <c r="N156" s="12" t="n"/>
      <c r="O156" s="13">
        <f>IF(N156="","",N156*(1+$D$3*1.19))</f>
        <v/>
      </c>
      <c r="P156" s="4" t="inlineStr"/>
      <c r="Q156" s="7" t="inlineStr">
        <is>
          <t>Lote 174 · mínimo $120.000 · recargo 36,85% sobre lo adjudicado (IVA + comisión 15% + IVA)</t>
        </is>
      </c>
      <c r="R156" s="4" t="inlineStr">
        <is>
          <t>https://rematesmadrid.cl/remate-8-09-26/</t>
        </is>
      </c>
    </row>
    <row r="157">
      <c r="A157" s="4" t="n">
        <v>153</v>
      </c>
      <c r="B157" s="4" t="inlineStr">
        <is>
          <t>Electrohogar / retail</t>
        </is>
      </c>
      <c r="C157" s="4" t="inlineStr">
        <is>
          <t>1 PALET CON PISCINAS, PEDALERA Y OLLAS</t>
        </is>
      </c>
      <c r="D157" s="4" t="inlineStr">
        <is>
          <t>Lote 175</t>
        </is>
      </c>
      <c r="E157" s="4" t="inlineStr"/>
      <c r="F157" s="4" t="inlineStr"/>
      <c r="G157" s="4" t="n"/>
      <c r="H157" s="4" t="n"/>
      <c r="I157" s="14" t="n">
        <v>50000</v>
      </c>
      <c r="J157" s="4" t="n"/>
      <c r="K157" s="4" t="n"/>
      <c r="L157" s="4" t="n"/>
      <c r="M157" s="4" t="n"/>
      <c r="N157" s="12" t="n"/>
      <c r="O157" s="13">
        <f>IF(N157="","",N157*(1+$D$3*1.19))</f>
        <v/>
      </c>
      <c r="P157" s="4" t="inlineStr"/>
      <c r="Q157" s="7" t="inlineStr">
        <is>
          <t>Lote 175 · mínimo $50.000 · recargo 36,85% sobre lo adjudicado (IVA + comisión 15% + IVA)</t>
        </is>
      </c>
      <c r="R157" s="4" t="inlineStr">
        <is>
          <t>https://rematesmadrid.cl/remate-8-09-26/</t>
        </is>
      </c>
    </row>
    <row r="158">
      <c r="A158" s="4" t="n">
        <v>154</v>
      </c>
      <c r="B158" s="4" t="inlineStr">
        <is>
          <t>Electrohogar / retail</t>
        </is>
      </c>
      <c r="C158" s="4" t="inlineStr">
        <is>
          <t>1 LOTE CON BICICLETAS</t>
        </is>
      </c>
      <c r="D158" s="4" t="inlineStr">
        <is>
          <t>Lote 176</t>
        </is>
      </c>
      <c r="E158" s="4" t="inlineStr"/>
      <c r="F158" s="4" t="inlineStr"/>
      <c r="G158" s="4" t="n"/>
      <c r="H158" s="4" t="n"/>
      <c r="I158" s="14" t="n">
        <v>80000</v>
      </c>
      <c r="J158" s="4" t="n"/>
      <c r="K158" s="4" t="n"/>
      <c r="L158" s="4" t="n"/>
      <c r="M158" s="4" t="n"/>
      <c r="N158" s="12" t="n"/>
      <c r="O158" s="13">
        <f>IF(N158="","",N158*(1+$D$3*1.19))</f>
        <v/>
      </c>
      <c r="P158" s="4" t="inlineStr"/>
      <c r="Q158" s="7" t="inlineStr">
        <is>
          <t>Lote 176 · mínimo $80.000 · recargo 36,85% sobre lo adjudicado (IVA + comisión 15% + IVA)</t>
        </is>
      </c>
      <c r="R158" s="4" t="inlineStr">
        <is>
          <t>https://rematesmadrid.cl/remate-8-09-26/</t>
        </is>
      </c>
    </row>
    <row r="159">
      <c r="A159" s="4" t="n">
        <v>155</v>
      </c>
      <c r="B159" s="4" t="inlineStr">
        <is>
          <t>Electrohogar / retail</t>
        </is>
      </c>
      <c r="C159" s="4" t="inlineStr">
        <is>
          <t>1 PALET CON BICICLETA, BANCA MULTIFUNCIONAL, PLATAFORMA VIBRATORIA</t>
        </is>
      </c>
      <c r="D159" s="4" t="inlineStr">
        <is>
          <t>Lote 177</t>
        </is>
      </c>
      <c r="E159" s="4" t="inlineStr"/>
      <c r="F159" s="4" t="inlineStr"/>
      <c r="G159" s="4" t="n"/>
      <c r="H159" s="4" t="n"/>
      <c r="I159" s="14" t="n">
        <v>80000</v>
      </c>
      <c r="J159" s="4" t="n"/>
      <c r="K159" s="4" t="n"/>
      <c r="L159" s="4" t="n"/>
      <c r="M159" s="4" t="n"/>
      <c r="N159" s="12" t="n"/>
      <c r="O159" s="13">
        <f>IF(N159="","",N159*(1+$D$3*1.19))</f>
        <v/>
      </c>
      <c r="P159" s="4" t="inlineStr"/>
      <c r="Q159" s="7" t="inlineStr">
        <is>
          <t>Lote 177 · mínimo $80.000 · recargo 36,85% sobre lo adjudicado (IVA + comisión 15% + IVA)</t>
        </is>
      </c>
      <c r="R159" s="4" t="inlineStr">
        <is>
          <t>https://rematesmadrid.cl/remate-8-09-26/</t>
        </is>
      </c>
    </row>
    <row r="160">
      <c r="A160" s="4" t="n">
        <v>156</v>
      </c>
      <c r="B160" s="4" t="inlineStr">
        <is>
          <t>Electrohogar / retail</t>
        </is>
      </c>
      <c r="C160" s="4" t="inlineStr">
        <is>
          <t>1 PALET CON PISCINAS FAMILIARES</t>
        </is>
      </c>
      <c r="D160" s="4" t="inlineStr">
        <is>
          <t>Lote 178</t>
        </is>
      </c>
      <c r="E160" s="4" t="inlineStr"/>
      <c r="F160" s="4" t="inlineStr"/>
      <c r="G160" s="4" t="n"/>
      <c r="H160" s="4" t="n"/>
      <c r="I160" s="14" t="n">
        <v>90000</v>
      </c>
      <c r="J160" s="4" t="n"/>
      <c r="K160" s="4" t="n"/>
      <c r="L160" s="4" t="n"/>
      <c r="M160" s="4" t="n"/>
      <c r="N160" s="12" t="n"/>
      <c r="O160" s="13">
        <f>IF(N160="","",N160*(1+$D$3*1.19))</f>
        <v/>
      </c>
      <c r="P160" s="4" t="inlineStr"/>
      <c r="Q160" s="7" t="inlineStr">
        <is>
          <t>Lote 178 · mínimo $90.000 · recargo 36,85% sobre lo adjudicado (IVA + comisión 15% + IVA)</t>
        </is>
      </c>
      <c r="R160" s="4" t="inlineStr">
        <is>
          <t>https://rematesmadrid.cl/remate-8-09-26/</t>
        </is>
      </c>
    </row>
    <row r="161">
      <c r="A161" s="4" t="n">
        <v>157</v>
      </c>
      <c r="B161" s="4" t="inlineStr">
        <is>
          <t>Electrohogar / retail</t>
        </is>
      </c>
      <c r="C161" s="4" t="inlineStr">
        <is>
          <t>1 PALET CON PARTES DE TERRAZA Y SOFA CAMA</t>
        </is>
      </c>
      <c r="D161" s="4" t="inlineStr">
        <is>
          <t>Lote 179</t>
        </is>
      </c>
      <c r="E161" s="4" t="inlineStr"/>
      <c r="F161" s="4" t="inlineStr"/>
      <c r="G161" s="4" t="n"/>
      <c r="H161" s="4" t="n"/>
      <c r="I161" s="14" t="n">
        <v>50000</v>
      </c>
      <c r="J161" s="4" t="n"/>
      <c r="K161" s="4" t="n"/>
      <c r="L161" s="4" t="n"/>
      <c r="M161" s="4" t="n"/>
      <c r="N161" s="12" t="n"/>
      <c r="O161" s="13">
        <f>IF(N161="","",N161*(1+$D$3*1.19))</f>
        <v/>
      </c>
      <c r="P161" s="4" t="inlineStr"/>
      <c r="Q161" s="7" t="inlineStr">
        <is>
          <t>Lote 179 · mínimo $50.000 · recargo 36,85% sobre lo adjudicado (IVA + comisión 15% + IVA)</t>
        </is>
      </c>
      <c r="R161" s="4" t="inlineStr">
        <is>
          <t>https://rematesmadrid.cl/remate-8-09-26/</t>
        </is>
      </c>
    </row>
    <row r="162">
      <c r="A162" s="4" t="n">
        <v>158</v>
      </c>
      <c r="B162" s="4" t="inlineStr">
        <is>
          <t>Electrohogar / retail</t>
        </is>
      </c>
      <c r="C162" s="4" t="inlineStr">
        <is>
          <t>1 PALET CON TRAMPOLINES, PLATAFORMA VIVRATORIA Y OTRO</t>
        </is>
      </c>
      <c r="D162" s="4" t="inlineStr">
        <is>
          <t>Lote 180</t>
        </is>
      </c>
      <c r="E162" s="4" t="inlineStr"/>
      <c r="F162" s="4" t="inlineStr"/>
      <c r="G162" s="4" t="n"/>
      <c r="H162" s="4" t="n"/>
      <c r="I162" s="14" t="n">
        <v>50000</v>
      </c>
      <c r="J162" s="4" t="n"/>
      <c r="K162" s="4" t="n"/>
      <c r="L162" s="4" t="n"/>
      <c r="M162" s="4" t="n"/>
      <c r="N162" s="12" t="n"/>
      <c r="O162" s="13">
        <f>IF(N162="","",N162*(1+$D$3*1.19))</f>
        <v/>
      </c>
      <c r="P162" s="4" t="inlineStr"/>
      <c r="Q162" s="7" t="inlineStr">
        <is>
          <t>Lote 180 · mínimo $50.000 · recargo 36,85% sobre lo adjudicado (IVA + comisión 15% + IVA)</t>
        </is>
      </c>
      <c r="R162" s="4" t="inlineStr">
        <is>
          <t>https://rematesmadrid.cl/remate-8-09-26/</t>
        </is>
      </c>
    </row>
    <row r="163">
      <c r="A163" s="4" t="n">
        <v>159</v>
      </c>
      <c r="B163" s="4" t="inlineStr">
        <is>
          <t>Electrohogar / retail</t>
        </is>
      </c>
      <c r="C163" s="4" t="inlineStr">
        <is>
          <t>1 PALET CON BANCAS ATLETIS, MINI SACO DE BOXEO Y OTROS</t>
        </is>
      </c>
      <c r="D163" s="4" t="inlineStr">
        <is>
          <t>Lote 181</t>
        </is>
      </c>
      <c r="E163" s="4" t="inlineStr"/>
      <c r="F163" s="4" t="inlineStr"/>
      <c r="G163" s="4" t="n"/>
      <c r="H163" s="4" t="n"/>
      <c r="I163" s="14" t="n">
        <v>80000</v>
      </c>
      <c r="J163" s="4" t="n"/>
      <c r="K163" s="4" t="n"/>
      <c r="L163" s="4" t="n"/>
      <c r="M163" s="4" t="n"/>
      <c r="N163" s="12" t="n"/>
      <c r="O163" s="13">
        <f>IF(N163="","",N163*(1+$D$3*1.19))</f>
        <v/>
      </c>
      <c r="P163" s="4" t="inlineStr"/>
      <c r="Q163" s="7" t="inlineStr">
        <is>
          <t>Lote 181 · mínimo $80.000 · recargo 36,85% sobre lo adjudicado (IVA + comisión 15% + IVA)</t>
        </is>
      </c>
      <c r="R163" s="4" t="inlineStr">
        <is>
          <t>https://rematesmadrid.cl/remate-8-09-26/</t>
        </is>
      </c>
    </row>
    <row r="164">
      <c r="A164" s="4" t="n">
        <v>160</v>
      </c>
      <c r="B164" s="4" t="inlineStr">
        <is>
          <t>Electrohogar / retail</t>
        </is>
      </c>
      <c r="C164" s="4" t="inlineStr">
        <is>
          <t>1 PISCINA FAMILIAR</t>
        </is>
      </c>
      <c r="D164" s="4" t="inlineStr">
        <is>
          <t>Lote 182</t>
        </is>
      </c>
      <c r="E164" s="4" t="inlineStr"/>
      <c r="F164" s="4" t="inlineStr"/>
      <c r="G164" s="4" t="n"/>
      <c r="H164" s="4" t="n"/>
      <c r="I164" s="14" t="n">
        <v>50000</v>
      </c>
      <c r="J164" s="4" t="n"/>
      <c r="K164" s="4" t="n"/>
      <c r="L164" s="4" t="n"/>
      <c r="M164" s="4" t="n"/>
      <c r="N164" s="12" t="n"/>
      <c r="O164" s="13">
        <f>IF(N164="","",N164*(1+$D$3*1.19))</f>
        <v/>
      </c>
      <c r="P164" s="4" t="inlineStr"/>
      <c r="Q164" s="7" t="inlineStr">
        <is>
          <t>Lote 182 · mínimo $50.000 · recargo 36,85% sobre lo adjudicado (IVA + comisión 15% + IVA)</t>
        </is>
      </c>
      <c r="R164" s="4" t="inlineStr">
        <is>
          <t>https://rematesmadrid.cl/remate-8-09-26/</t>
        </is>
      </c>
    </row>
    <row r="165">
      <c r="A165" s="4" t="n">
        <v>161</v>
      </c>
      <c r="B165" s="4" t="inlineStr">
        <is>
          <t>Electrohogar / retail</t>
        </is>
      </c>
      <c r="C165" s="4" t="inlineStr">
        <is>
          <t>1 PISCINA FAMILIAR</t>
        </is>
      </c>
      <c r="D165" s="4" t="inlineStr">
        <is>
          <t>Lote 183</t>
        </is>
      </c>
      <c r="E165" s="4" t="inlineStr"/>
      <c r="F165" s="4" t="inlineStr"/>
      <c r="G165" s="4" t="n"/>
      <c r="H165" s="4" t="n"/>
      <c r="I165" s="14" t="n">
        <v>50000</v>
      </c>
      <c r="J165" s="4" t="n"/>
      <c r="K165" s="4" t="n"/>
      <c r="L165" s="4" t="n"/>
      <c r="M165" s="4" t="n"/>
      <c r="N165" s="12" t="n"/>
      <c r="O165" s="13">
        <f>IF(N165="","",N165*(1+$D$3*1.19))</f>
        <v/>
      </c>
      <c r="P165" s="4" t="inlineStr"/>
      <c r="Q165" s="7" t="inlineStr">
        <is>
          <t>Lote 183 · mínimo $50.000 · recargo 36,85% sobre lo adjudicado (IVA + comisión 15% + IVA)</t>
        </is>
      </c>
      <c r="R165" s="4" t="inlineStr">
        <is>
          <t>https://rematesmadrid.cl/remate-8-09-26/</t>
        </is>
      </c>
    </row>
    <row r="166">
      <c r="A166" s="4" t="n">
        <v>162</v>
      </c>
      <c r="B166" s="4" t="inlineStr">
        <is>
          <t>Electrohogar / retail</t>
        </is>
      </c>
      <c r="C166" s="4" t="inlineStr">
        <is>
          <t>1 PALET CON SILLAS Y PISCINAS</t>
        </is>
      </c>
      <c r="D166" s="4" t="inlineStr">
        <is>
          <t>Lote 184</t>
        </is>
      </c>
      <c r="E166" s="4" t="inlineStr"/>
      <c r="F166" s="4" t="inlineStr"/>
      <c r="G166" s="4" t="n"/>
      <c r="H166" s="4" t="n"/>
      <c r="I166" s="14" t="n">
        <v>80000</v>
      </c>
      <c r="J166" s="4" t="n"/>
      <c r="K166" s="4" t="n"/>
      <c r="L166" s="4" t="n"/>
      <c r="M166" s="4" t="n"/>
      <c r="N166" s="12" t="n"/>
      <c r="O166" s="13">
        <f>IF(N166="","",N166*(1+$D$3*1.19))</f>
        <v/>
      </c>
      <c r="P166" s="4" t="inlineStr"/>
      <c r="Q166" s="7" t="inlineStr">
        <is>
          <t>Lote 184 · mínimo $80.000 · recargo 36,85% sobre lo adjudicado (IVA + comisión 15% + IVA)</t>
        </is>
      </c>
      <c r="R166" s="4" t="inlineStr">
        <is>
          <t>https://rematesmadrid.cl/remate-8-09-26/</t>
        </is>
      </c>
    </row>
    <row r="167">
      <c r="A167" s="4" t="n">
        <v>163</v>
      </c>
      <c r="B167" s="4" t="inlineStr">
        <is>
          <t>Electrohogar / retail</t>
        </is>
      </c>
      <c r="C167" s="4" t="inlineStr">
        <is>
          <t>1 PALET CON SILLAS GAMER</t>
        </is>
      </c>
      <c r="D167" s="4" t="inlineStr">
        <is>
          <t>Lote 185</t>
        </is>
      </c>
      <c r="E167" s="4" t="inlineStr"/>
      <c r="F167" s="4" t="inlineStr"/>
      <c r="G167" s="4" t="n"/>
      <c r="H167" s="4" t="n"/>
      <c r="I167" s="14" t="n">
        <v>80000</v>
      </c>
      <c r="J167" s="4" t="n"/>
      <c r="K167" s="4" t="n"/>
      <c r="L167" s="4" t="n"/>
      <c r="M167" s="4" t="n"/>
      <c r="N167" s="12" t="n"/>
      <c r="O167" s="13">
        <f>IF(N167="","",N167*(1+$D$3*1.19))</f>
        <v/>
      </c>
      <c r="P167" s="4" t="inlineStr"/>
      <c r="Q167" s="7" t="inlineStr">
        <is>
          <t>Lote 185 · mínimo $80.000 · recargo 36,85% sobre lo adjudicado (IVA + comisión 15% + IVA)</t>
        </is>
      </c>
      <c r="R167" s="4" t="inlineStr">
        <is>
          <t>https://rematesmadrid.cl/remate-8-09-26/</t>
        </is>
      </c>
    </row>
    <row r="168">
      <c r="A168" s="4" t="n">
        <v>164</v>
      </c>
      <c r="B168" s="4" t="inlineStr">
        <is>
          <t>Electrohogar / retail</t>
        </is>
      </c>
      <c r="C168" s="4" t="inlineStr">
        <is>
          <t>1 PALET CON SCOOTERS, PISCINA, PLATAFORMA VIVRATORIA Y OTROS</t>
        </is>
      </c>
      <c r="D168" s="4" t="inlineStr">
        <is>
          <t>Lote 186</t>
        </is>
      </c>
      <c r="E168" s="4" t="inlineStr"/>
      <c r="F168" s="4" t="inlineStr"/>
      <c r="G168" s="4" t="n"/>
      <c r="H168" s="4" t="n"/>
      <c r="I168" s="14" t="n">
        <v>50000</v>
      </c>
      <c r="J168" s="4" t="n"/>
      <c r="K168" s="4" t="n"/>
      <c r="L168" s="4" t="n"/>
      <c r="M168" s="4" t="n"/>
      <c r="N168" s="12" t="n"/>
      <c r="O168" s="13">
        <f>IF(N168="","",N168*(1+$D$3*1.19))</f>
        <v/>
      </c>
      <c r="P168" s="4" t="inlineStr"/>
      <c r="Q168" s="7" t="inlineStr">
        <is>
          <t>Lote 186 · mínimo $50.000 · recargo 36,85% sobre lo adjudicado (IVA + comisión 15% + IVA)</t>
        </is>
      </c>
      <c r="R168" s="4" t="inlineStr">
        <is>
          <t>https://rematesmadrid.cl/remate-8-09-26/</t>
        </is>
      </c>
    </row>
    <row r="169">
      <c r="A169" s="4" t="n">
        <v>165</v>
      </c>
      <c r="B169" s="4" t="inlineStr">
        <is>
          <t>Electrohogar / retail</t>
        </is>
      </c>
      <c r="C169" s="4" t="inlineStr">
        <is>
          <t>1 LAVADORA- SECADORA ELECTROLUX</t>
        </is>
      </c>
      <c r="D169" s="4" t="inlineStr">
        <is>
          <t>Lote 187</t>
        </is>
      </c>
      <c r="E169" s="4" t="inlineStr"/>
      <c r="F169" s="4" t="inlineStr"/>
      <c r="G169" s="4" t="n"/>
      <c r="H169" s="4" t="n"/>
      <c r="I169" s="14" t="n">
        <v>50000</v>
      </c>
      <c r="J169" s="4" t="n"/>
      <c r="K169" s="4" t="n"/>
      <c r="L169" s="4" t="n"/>
      <c r="M169" s="4" t="n"/>
      <c r="N169" s="12" t="n"/>
      <c r="O169" s="13">
        <f>IF(N169="","",N169*(1+$D$3*1.19))</f>
        <v/>
      </c>
      <c r="P169" s="4" t="inlineStr"/>
      <c r="Q169" s="7" t="inlineStr">
        <is>
          <t>Lote 187 · mínimo $50.000 · recargo 36,85% sobre lo adjudicado (IVA + comisión 15% + IVA)</t>
        </is>
      </c>
      <c r="R169" s="4" t="inlineStr">
        <is>
          <t>https://rematesmadrid.cl/remate-8-09-26/</t>
        </is>
      </c>
    </row>
    <row r="170">
      <c r="A170" s="4" t="n">
        <v>166</v>
      </c>
      <c r="B170" s="4" t="inlineStr">
        <is>
          <t>Electrohogar / retail</t>
        </is>
      </c>
      <c r="C170" s="4" t="inlineStr">
        <is>
          <t>1 PALET CON PARTES DE MUEBLE, VASOS, GUIRNALDAS, CANASTO, JAULA TRANSPORTE</t>
        </is>
      </c>
      <c r="D170" s="4" t="inlineStr">
        <is>
          <t>Lote 188</t>
        </is>
      </c>
      <c r="E170" s="4" t="inlineStr"/>
      <c r="F170" s="4" t="inlineStr"/>
      <c r="G170" s="4" t="n"/>
      <c r="H170" s="4" t="n"/>
      <c r="I170" s="14" t="n">
        <v>40000</v>
      </c>
      <c r="J170" s="4" t="n"/>
      <c r="K170" s="4" t="n"/>
      <c r="L170" s="4" t="n"/>
      <c r="M170" s="4" t="n"/>
      <c r="N170" s="12" t="n"/>
      <c r="O170" s="13">
        <f>IF(N170="","",N170*(1+$D$3*1.19))</f>
        <v/>
      </c>
      <c r="P170" s="4" t="inlineStr"/>
      <c r="Q170" s="7" t="inlineStr">
        <is>
          <t>Lote 188 · mínimo $40.000 · recargo 36,85% sobre lo adjudicado (IVA + comisión 15% + IVA)</t>
        </is>
      </c>
      <c r="R170" s="4" t="inlineStr">
        <is>
          <t>https://rematesmadrid.cl/remate-8-09-26/</t>
        </is>
      </c>
    </row>
    <row r="171">
      <c r="A171" s="4" t="n">
        <v>167</v>
      </c>
      <c r="B171" s="4" t="inlineStr">
        <is>
          <t>Electrohogar / retail</t>
        </is>
      </c>
      <c r="C171" s="4" t="inlineStr">
        <is>
          <t>1 PALET CON BICICLETA, ESTACION DE ENTRENAMIENTO , PLATAFORMA VIBRATORIA Y</t>
        </is>
      </c>
      <c r="D171" s="4" t="inlineStr">
        <is>
          <t>Lote 189</t>
        </is>
      </c>
      <c r="E171" s="4" t="inlineStr"/>
      <c r="F171" s="4" t="inlineStr"/>
      <c r="G171" s="4" t="n"/>
      <c r="H171" s="4" t="n"/>
      <c r="I171" s="14" t="n">
        <v>90000</v>
      </c>
      <c r="J171" s="4" t="n"/>
      <c r="K171" s="4" t="n"/>
      <c r="L171" s="4" t="n"/>
      <c r="M171" s="4" t="n"/>
      <c r="N171" s="12" t="n"/>
      <c r="O171" s="13">
        <f>IF(N171="","",N171*(1+$D$3*1.19))</f>
        <v/>
      </c>
      <c r="P171" s="4" t="inlineStr"/>
      <c r="Q171" s="7" t="inlineStr">
        <is>
          <t>Lote 189 · mínimo $90.000 · recargo 36,85% sobre lo adjudicado (IVA + comisión 15% + IVA)</t>
        </is>
      </c>
      <c r="R171" s="4" t="inlineStr">
        <is>
          <t>https://rematesmadrid.cl/remate-8-09-26/</t>
        </is>
      </c>
    </row>
    <row r="172">
      <c r="A172" s="4" t="n">
        <v>168</v>
      </c>
      <c r="B172" s="4" t="inlineStr">
        <is>
          <t>Electrohogar / retail</t>
        </is>
      </c>
      <c r="C172" s="4" t="inlineStr">
        <is>
          <t>LOTE CON BERGER, PARTE DE BERGER Y  DE TERRAZA</t>
        </is>
      </c>
      <c r="D172" s="4" t="inlineStr">
        <is>
          <t>Lote 190</t>
        </is>
      </c>
      <c r="E172" s="4" t="inlineStr"/>
      <c r="F172" s="4" t="inlineStr"/>
      <c r="G172" s="4" t="n"/>
      <c r="H172" s="4" t="n"/>
      <c r="I172" s="14" t="n">
        <v>50000</v>
      </c>
      <c r="J172" s="4" t="n"/>
      <c r="K172" s="4" t="n"/>
      <c r="L172" s="4" t="n"/>
      <c r="M172" s="4" t="n"/>
      <c r="N172" s="12" t="n"/>
      <c r="O172" s="13">
        <f>IF(N172="","",N172*(1+$D$3*1.19))</f>
        <v/>
      </c>
      <c r="P172" s="4" t="inlineStr"/>
      <c r="Q172" s="7" t="inlineStr">
        <is>
          <t>Lote 190 · mínimo $50.000 · recargo 36,85% sobre lo adjudicado (IVA + comisión 15% + IVA)</t>
        </is>
      </c>
      <c r="R172" s="4" t="inlineStr">
        <is>
          <t>https://rematesmadrid.cl/remate-8-09-26/</t>
        </is>
      </c>
    </row>
    <row r="173">
      <c r="A173" s="4" t="n">
        <v>169</v>
      </c>
      <c r="B173" s="4" t="inlineStr">
        <is>
          <t>Electrohogar / retail</t>
        </is>
      </c>
      <c r="C173" s="4" t="inlineStr">
        <is>
          <t>1 PALET CON TROTADORA, JUEGO DE TERRAZA Y MINI ELIPTICA</t>
        </is>
      </c>
      <c r="D173" s="4" t="inlineStr">
        <is>
          <t>Lote 191</t>
        </is>
      </c>
      <c r="E173" s="4" t="inlineStr"/>
      <c r="F173" s="4" t="inlineStr"/>
      <c r="G173" s="4" t="n"/>
      <c r="H173" s="4" t="n"/>
      <c r="I173" s="14" t="n">
        <v>60000</v>
      </c>
      <c r="J173" s="4" t="n"/>
      <c r="K173" s="4" t="n"/>
      <c r="L173" s="4" t="n"/>
      <c r="M173" s="4" t="n"/>
      <c r="N173" s="12" t="n"/>
      <c r="O173" s="13">
        <f>IF(N173="","",N173*(1+$D$3*1.19))</f>
        <v/>
      </c>
      <c r="P173" s="4" t="inlineStr"/>
      <c r="Q173" s="7" t="inlineStr">
        <is>
          <t>Lote 191 · mínimo $60.000 · recargo 36,85% sobre lo adjudicado (IVA + comisión 15% + IVA)</t>
        </is>
      </c>
      <c r="R173" s="4" t="inlineStr">
        <is>
          <t>https://rematesmadrid.cl/remate-8-09-26/</t>
        </is>
      </c>
    </row>
    <row r="174">
      <c r="A174" s="4" t="n">
        <v>170</v>
      </c>
      <c r="B174" s="4" t="inlineStr">
        <is>
          <t>Electrohogar / retail</t>
        </is>
      </c>
      <c r="C174" s="4" t="inlineStr">
        <is>
          <t>1 PALET CON MESa DE PING PONG, BICICLETA DE SPINNING Y TROTADORA</t>
        </is>
      </c>
      <c r="D174" s="4" t="inlineStr">
        <is>
          <t>Lote 192</t>
        </is>
      </c>
      <c r="E174" s="4" t="inlineStr"/>
      <c r="F174" s="4" t="inlineStr"/>
      <c r="G174" s="4" t="n"/>
      <c r="H174" s="4" t="n"/>
      <c r="I174" s="14" t="n">
        <v>80000</v>
      </c>
      <c r="J174" s="4" t="n"/>
      <c r="K174" s="4" t="n"/>
      <c r="L174" s="4" t="n"/>
      <c r="M174" s="4" t="n"/>
      <c r="N174" s="12" t="n"/>
      <c r="O174" s="13">
        <f>IF(N174="","",N174*(1+$D$3*1.19))</f>
        <v/>
      </c>
      <c r="P174" s="4" t="inlineStr"/>
      <c r="Q174" s="7" t="inlineStr">
        <is>
          <t>Lote 192 · mínimo $80.000 · recargo 36,85% sobre lo adjudicado (IVA + comisión 15% + IVA)</t>
        </is>
      </c>
      <c r="R174" s="4" t="inlineStr">
        <is>
          <t>https://rematesmadrid.cl/remate-8-09-26/</t>
        </is>
      </c>
    </row>
    <row r="175">
      <c r="A175" s="4" t="n">
        <v>171</v>
      </c>
      <c r="B175" s="4" t="inlineStr">
        <is>
          <t>Electrohogar / retail</t>
        </is>
      </c>
      <c r="C175" s="4" t="inlineStr">
        <is>
          <t>1 PALET CON MESAS DE PING PONG</t>
        </is>
      </c>
      <c r="D175" s="4" t="inlineStr">
        <is>
          <t>Lote 193</t>
        </is>
      </c>
      <c r="E175" s="4" t="inlineStr"/>
      <c r="F175" s="4" t="inlineStr"/>
      <c r="G175" s="4" t="n"/>
      <c r="H175" s="4" t="n"/>
      <c r="I175" s="14" t="n">
        <v>120000</v>
      </c>
      <c r="J175" s="4" t="n"/>
      <c r="K175" s="4" t="n"/>
      <c r="L175" s="4" t="n"/>
      <c r="M175" s="4" t="n"/>
      <c r="N175" s="12" t="n"/>
      <c r="O175" s="13">
        <f>IF(N175="","",N175*(1+$D$3*1.19))</f>
        <v/>
      </c>
      <c r="P175" s="4" t="inlineStr"/>
      <c r="Q175" s="7" t="inlineStr">
        <is>
          <t>Lote 193 · mínimo $120.000 · recargo 36,85% sobre lo adjudicado (IVA + comisión 15% + IVA)</t>
        </is>
      </c>
      <c r="R175" s="4" t="inlineStr">
        <is>
          <t>https://rematesmadrid.cl/remate-8-09-26/</t>
        </is>
      </c>
    </row>
    <row r="176">
      <c r="A176" s="4" t="n">
        <v>172</v>
      </c>
      <c r="B176" s="4" t="inlineStr">
        <is>
          <t>Electrohogar / retail</t>
        </is>
      </c>
      <c r="C176" s="4" t="inlineStr">
        <is>
          <t>1 PALET CON MESAS DE PING PONG</t>
        </is>
      </c>
      <c r="D176" s="4" t="inlineStr">
        <is>
          <t>Lote 194</t>
        </is>
      </c>
      <c r="E176" s="4" t="inlineStr"/>
      <c r="F176" s="4" t="inlineStr"/>
      <c r="G176" s="4" t="n"/>
      <c r="H176" s="4" t="n"/>
      <c r="I176" s="14" t="n">
        <v>120000</v>
      </c>
      <c r="J176" s="4" t="n"/>
      <c r="K176" s="4" t="n"/>
      <c r="L176" s="4" t="n"/>
      <c r="M176" s="4" t="n"/>
      <c r="N176" s="12" t="n"/>
      <c r="O176" s="13">
        <f>IF(N176="","",N176*(1+$D$3*1.19))</f>
        <v/>
      </c>
      <c r="P176" s="4" t="inlineStr"/>
      <c r="Q176" s="7" t="inlineStr">
        <is>
          <t>Lote 194 · mínimo $120.000 · recargo 36,85% sobre lo adjudicado (IVA + comisión 15% + IVA)</t>
        </is>
      </c>
      <c r="R176" s="4" t="inlineStr">
        <is>
          <t>https://rematesmadrid.cl/remate-8-09-26/</t>
        </is>
      </c>
    </row>
    <row r="177">
      <c r="A177" s="4" t="n">
        <v>173</v>
      </c>
      <c r="B177" s="4" t="inlineStr">
        <is>
          <t>Electrohogar / retail</t>
        </is>
      </c>
      <c r="C177" s="4" t="inlineStr">
        <is>
          <t>1 SECCCIONAL 3 CUERPOS GRIS OSCURO</t>
        </is>
      </c>
      <c r="D177" s="4" t="inlineStr">
        <is>
          <t>Lote 195</t>
        </is>
      </c>
      <c r="E177" s="4" t="inlineStr"/>
      <c r="F177" s="4" t="inlineStr"/>
      <c r="G177" s="4" t="n"/>
      <c r="H177" s="4" t="n"/>
      <c r="I177" s="14" t="n">
        <v>90000</v>
      </c>
      <c r="J177" s="4" t="n"/>
      <c r="K177" s="4" t="n"/>
      <c r="L177" s="4" t="n"/>
      <c r="M177" s="4" t="n"/>
      <c r="N177" s="12" t="n"/>
      <c r="O177" s="13">
        <f>IF(N177="","",N177*(1+$D$3*1.19))</f>
        <v/>
      </c>
      <c r="P177" s="4" t="inlineStr"/>
      <c r="Q177" s="7" t="inlineStr">
        <is>
          <t>Lote 195 · mínimo $90.000 · recargo 36,85% sobre lo adjudicado (IVA + comisión 15% + IVA)</t>
        </is>
      </c>
      <c r="R177" s="4" t="inlineStr">
        <is>
          <t>https://rematesmadrid.cl/remate-8-09-26/</t>
        </is>
      </c>
    </row>
    <row r="178">
      <c r="A178" s="4" t="n">
        <v>174</v>
      </c>
      <c r="B178" s="4" t="inlineStr">
        <is>
          <t>Electrohogar / retail</t>
        </is>
      </c>
      <c r="C178" s="4" t="inlineStr">
        <is>
          <t>1 PALET CON BICICLETA, PATINETA ELECTRICA Y REMADORA MAGNETICA</t>
        </is>
      </c>
      <c r="D178" s="4" t="inlineStr">
        <is>
          <t>Lote 196</t>
        </is>
      </c>
      <c r="E178" s="4" t="inlineStr"/>
      <c r="F178" s="4" t="inlineStr"/>
      <c r="G178" s="4" t="n"/>
      <c r="H178" s="4" t="n"/>
      <c r="I178" s="14" t="n">
        <v>80000</v>
      </c>
      <c r="J178" s="4" t="n"/>
      <c r="K178" s="4" t="n"/>
      <c r="L178" s="4" t="n"/>
      <c r="M178" s="4" t="n"/>
      <c r="N178" s="12" t="n"/>
      <c r="O178" s="13">
        <f>IF(N178="","",N178*(1+$D$3*1.19))</f>
        <v/>
      </c>
      <c r="P178" s="4" t="inlineStr"/>
      <c r="Q178" s="7" t="inlineStr">
        <is>
          <t>Lote 196 · mínimo $80.000 · recargo 36,85% sobre lo adjudicado (IVA + comisión 15% + IVA)</t>
        </is>
      </c>
      <c r="R178" s="4" t="inlineStr">
        <is>
          <t>https://rematesmadrid.cl/remate-8-09-26/</t>
        </is>
      </c>
    </row>
    <row r="179">
      <c r="A179" s="4" t="n">
        <v>175</v>
      </c>
      <c r="B179" s="4" t="inlineStr">
        <is>
          <t>Electrohogar / retail</t>
        </is>
      </c>
      <c r="C179" s="4" t="inlineStr">
        <is>
          <t>1 PALET CON MESAS DE PING PONG Y BICLETAS SPINNIG</t>
        </is>
      </c>
      <c r="D179" s="4" t="inlineStr">
        <is>
          <t>Lote 197</t>
        </is>
      </c>
      <c r="E179" s="4" t="inlineStr"/>
      <c r="F179" s="4" t="inlineStr"/>
      <c r="G179" s="4" t="n"/>
      <c r="H179" s="4" t="n"/>
      <c r="I179" s="14" t="n">
        <v>90000</v>
      </c>
      <c r="J179" s="4" t="n"/>
      <c r="K179" s="4" t="n"/>
      <c r="L179" s="4" t="n"/>
      <c r="M179" s="4" t="n"/>
      <c r="N179" s="12" t="n"/>
      <c r="O179" s="13">
        <f>IF(N179="","",N179*(1+$D$3*1.19))</f>
        <v/>
      </c>
      <c r="P179" s="4" t="inlineStr"/>
      <c r="Q179" s="7" t="inlineStr">
        <is>
          <t>Lote 197 · mínimo $90.000 · recargo 36,85% sobre lo adjudicado (IVA + comisión 15% + IVA)</t>
        </is>
      </c>
      <c r="R179" s="4" t="inlineStr">
        <is>
          <t>https://rematesmadrid.cl/remate-8-09-26/</t>
        </is>
      </c>
    </row>
    <row r="180">
      <c r="A180" s="4" t="n">
        <v>176</v>
      </c>
      <c r="B180" s="4" t="inlineStr">
        <is>
          <t>Electrohogar / retail</t>
        </is>
      </c>
      <c r="C180" s="4" t="inlineStr">
        <is>
          <t>1 PALET CON ZAPATERA, MESAS Y SILLAS</t>
        </is>
      </c>
      <c r="D180" s="4" t="inlineStr">
        <is>
          <t>Lote 198</t>
        </is>
      </c>
      <c r="E180" s="4" t="inlineStr"/>
      <c r="F180" s="4" t="inlineStr"/>
      <c r="G180" s="4" t="n"/>
      <c r="H180" s="4" t="n"/>
      <c r="I180" s="14" t="n">
        <v>90000</v>
      </c>
      <c r="J180" s="4" t="n"/>
      <c r="K180" s="4" t="n"/>
      <c r="L180" s="4" t="n"/>
      <c r="M180" s="4" t="n"/>
      <c r="N180" s="12" t="n"/>
      <c r="O180" s="13">
        <f>IF(N180="","",N180*(1+$D$3*1.19))</f>
        <v/>
      </c>
      <c r="P180" s="4" t="inlineStr"/>
      <c r="Q180" s="7" t="inlineStr">
        <is>
          <t>Lote 198 · mínimo $90.000 · recargo 36,85% sobre lo adjudicado (IVA + comisión 15% + IVA)</t>
        </is>
      </c>
      <c r="R180" s="4" t="inlineStr">
        <is>
          <t>https://rematesmadrid.cl/remate-8-09-26/</t>
        </is>
      </c>
    </row>
    <row r="181">
      <c r="A181" s="4" t="n">
        <v>177</v>
      </c>
      <c r="B181" s="4" t="inlineStr">
        <is>
          <t>Electrohogar / retail</t>
        </is>
      </c>
      <c r="C181" s="4" t="inlineStr">
        <is>
          <t>1 PALET CON TRAMPOLINES  Y QUITASOLES</t>
        </is>
      </c>
      <c r="D181" s="4" t="inlineStr">
        <is>
          <t>Lote 199</t>
        </is>
      </c>
      <c r="E181" s="4" t="inlineStr"/>
      <c r="F181" s="4" t="inlineStr"/>
      <c r="G181" s="4" t="n"/>
      <c r="H181" s="4" t="n"/>
      <c r="I181" s="14" t="n">
        <v>60000</v>
      </c>
      <c r="J181" s="4" t="n"/>
      <c r="K181" s="4" t="n"/>
      <c r="L181" s="4" t="n"/>
      <c r="M181" s="4" t="n"/>
      <c r="N181" s="12" t="n"/>
      <c r="O181" s="13">
        <f>IF(N181="","",N181*(1+$D$3*1.19))</f>
        <v/>
      </c>
      <c r="P181" s="4" t="inlineStr"/>
      <c r="Q181" s="7" t="inlineStr">
        <is>
          <t>Lote 199 · mínimo $60.000 · recargo 36,85% sobre lo adjudicado (IVA + comisión 15% + IVA)</t>
        </is>
      </c>
      <c r="R181" s="4" t="inlineStr">
        <is>
          <t>https://rematesmadrid.cl/remate-8-09-26/</t>
        </is>
      </c>
    </row>
    <row r="182">
      <c r="A182" s="4" t="n">
        <v>178</v>
      </c>
      <c r="B182" s="4" t="inlineStr">
        <is>
          <t>Electrohogar / retail</t>
        </is>
      </c>
      <c r="C182" s="4" t="inlineStr">
        <is>
          <t>1 PISCINA FAMILIAR</t>
        </is>
      </c>
      <c r="D182" s="4" t="inlineStr">
        <is>
          <t>Lote 200</t>
        </is>
      </c>
      <c r="E182" s="4" t="inlineStr"/>
      <c r="F182" s="4" t="inlineStr"/>
      <c r="G182" s="4" t="n"/>
      <c r="H182" s="4" t="n"/>
      <c r="I182" s="14" t="n">
        <v>50000</v>
      </c>
      <c r="J182" s="4" t="n"/>
      <c r="K182" s="4" t="n"/>
      <c r="L182" s="4" t="n"/>
      <c r="M182" s="4" t="n"/>
      <c r="N182" s="12" t="n"/>
      <c r="O182" s="13">
        <f>IF(N182="","",N182*(1+$D$3*1.19))</f>
        <v/>
      </c>
      <c r="P182" s="4" t="inlineStr"/>
      <c r="Q182" s="7" t="inlineStr">
        <is>
          <t>Lote 200 · mínimo $50.000 · recargo 36,85% sobre lo adjudicado (IVA + comisión 15% + IVA)</t>
        </is>
      </c>
      <c r="R182" s="4" t="inlineStr">
        <is>
          <t>https://rematesmadrid.cl/remate-8-09-26/</t>
        </is>
      </c>
    </row>
    <row r="183">
      <c r="A183" s="4" t="n">
        <v>179</v>
      </c>
      <c r="B183" s="4" t="inlineStr">
        <is>
          <t>Electrohogar / retail</t>
        </is>
      </c>
      <c r="C183" s="4" t="inlineStr">
        <is>
          <t>1 TERMO ELECTRICO 120 LITROS</t>
        </is>
      </c>
      <c r="D183" s="4" t="inlineStr">
        <is>
          <t>Lote 201</t>
        </is>
      </c>
      <c r="E183" s="4" t="inlineStr"/>
      <c r="F183" s="4" t="inlineStr"/>
      <c r="G183" s="4" t="n"/>
      <c r="H183" s="4" t="n"/>
      <c r="I183" s="14" t="n">
        <v>50000</v>
      </c>
      <c r="J183" s="4" t="n"/>
      <c r="K183" s="4" t="n"/>
      <c r="L183" s="4" t="n"/>
      <c r="M183" s="4" t="n"/>
      <c r="N183" s="12" t="n"/>
      <c r="O183" s="13">
        <f>IF(N183="","",N183*(1+$D$3*1.19))</f>
        <v/>
      </c>
      <c r="P183" s="4" t="inlineStr"/>
      <c r="Q183" s="7" t="inlineStr">
        <is>
          <t>Lote 201 · mínimo $50.000 · recargo 36,85% sobre lo adjudicado (IVA + comisión 15% + IVA)</t>
        </is>
      </c>
      <c r="R183" s="4" t="inlineStr">
        <is>
          <t>https://rematesmadrid.cl/remate-8-09-26/</t>
        </is>
      </c>
    </row>
    <row r="184">
      <c r="A184" s="4" t="n">
        <v>180</v>
      </c>
      <c r="B184" s="4" t="inlineStr">
        <is>
          <t>Electrohogar / retail</t>
        </is>
      </c>
      <c r="C184" s="4" t="inlineStr">
        <is>
          <t>1 PALET CON PARTES DE MUEBLES PARA ARMAR</t>
        </is>
      </c>
      <c r="D184" s="4" t="inlineStr">
        <is>
          <t>Lote 204</t>
        </is>
      </c>
      <c r="E184" s="4" t="inlineStr"/>
      <c r="F184" s="4" t="inlineStr"/>
      <c r="G184" s="4" t="n"/>
      <c r="H184" s="4" t="n"/>
      <c r="I184" s="14" t="n">
        <v>50000</v>
      </c>
      <c r="J184" s="4" t="n"/>
      <c r="K184" s="4" t="n"/>
      <c r="L184" s="4" t="n"/>
      <c r="M184" s="4" t="n"/>
      <c r="N184" s="12" t="n"/>
      <c r="O184" s="13">
        <f>IF(N184="","",N184*(1+$D$3*1.19))</f>
        <v/>
      </c>
      <c r="P184" s="4" t="inlineStr"/>
      <c r="Q184" s="7" t="inlineStr">
        <is>
          <t>Lote 204 · mínimo $50.000 · recargo 36,85% sobre lo adjudicado (IVA + comisión 15% + IVA)</t>
        </is>
      </c>
      <c r="R184" s="4" t="inlineStr">
        <is>
          <t>https://rematesmadrid.cl/remate-8-09-26/</t>
        </is>
      </c>
    </row>
    <row r="185">
      <c r="A185" s="4" t="n">
        <v>181</v>
      </c>
      <c r="B185" s="4" t="inlineStr">
        <is>
          <t>Electrohogar / retail</t>
        </is>
      </c>
      <c r="C185" s="4" t="inlineStr">
        <is>
          <t>1 PALET CON CUADROS, CABLES ELECTRICOS, MONOMANDO, ZAPATOS DE SEGURIDAD Y</t>
        </is>
      </c>
      <c r="D185" s="4" t="inlineStr">
        <is>
          <t>Lote 206</t>
        </is>
      </c>
      <c r="E185" s="4" t="inlineStr"/>
      <c r="F185" s="4" t="inlineStr"/>
      <c r="G185" s="4" t="n"/>
      <c r="H185" s="4" t="n"/>
      <c r="I185" s="14" t="n">
        <v>40000</v>
      </c>
      <c r="J185" s="4" t="n"/>
      <c r="K185" s="4" t="n"/>
      <c r="L185" s="4" t="n"/>
      <c r="M185" s="4" t="n"/>
      <c r="N185" s="12" t="n"/>
      <c r="O185" s="13">
        <f>IF(N185="","",N185*(1+$D$3*1.19))</f>
        <v/>
      </c>
      <c r="P185" s="4" t="inlineStr"/>
      <c r="Q185" s="7" t="inlineStr">
        <is>
          <t>Lote 206 · mínimo $40.000 · recargo 36,85% sobre lo adjudicado (IVA + comisión 15% + IVA)</t>
        </is>
      </c>
      <c r="R185" s="4" t="inlineStr">
        <is>
          <t>https://rematesmadrid.cl/remate-8-09-26/</t>
        </is>
      </c>
    </row>
    <row r="186">
      <c r="A186" s="4" t="n">
        <v>182</v>
      </c>
      <c r="B186" s="4" t="inlineStr">
        <is>
          <t>Electrohogar / retail</t>
        </is>
      </c>
      <c r="C186" s="4" t="inlineStr">
        <is>
          <t>1 PALET CON PARTES DE MUEBLES Y OTROS</t>
        </is>
      </c>
      <c r="D186" s="4" t="inlineStr">
        <is>
          <t>Lote 207</t>
        </is>
      </c>
      <c r="E186" s="4" t="inlineStr"/>
      <c r="F186" s="4" t="inlineStr"/>
      <c r="G186" s="4" t="n"/>
      <c r="H186" s="4" t="n"/>
      <c r="I186" s="14" t="n">
        <v>100000</v>
      </c>
      <c r="J186" s="4" t="n"/>
      <c r="K186" s="4" t="n"/>
      <c r="L186" s="4" t="n"/>
      <c r="M186" s="4" t="n"/>
      <c r="N186" s="12" t="n"/>
      <c r="O186" s="13">
        <f>IF(N186="","",N186*(1+$D$3*1.19))</f>
        <v/>
      </c>
      <c r="P186" s="4" t="inlineStr"/>
      <c r="Q186" s="7" t="inlineStr">
        <is>
          <t>Lote 207 · mínimo $100.000 · recargo 36,85% sobre lo adjudicado (IVA + comisión 15% + IVA)</t>
        </is>
      </c>
      <c r="R186" s="4" t="inlineStr">
        <is>
          <t>https://rematesmadrid.cl/remate-8-09-26/</t>
        </is>
      </c>
    </row>
    <row r="187">
      <c r="A187" s="4" t="n">
        <v>183</v>
      </c>
      <c r="B187" s="4" t="inlineStr">
        <is>
          <t>Electrohogar / retail</t>
        </is>
      </c>
      <c r="C187" s="4" t="inlineStr">
        <is>
          <t>1 PALET CON MANGUERAS LIMPIAFONDO DE PISCINA</t>
        </is>
      </c>
      <c r="D187" s="4" t="inlineStr">
        <is>
          <t>Lote 208</t>
        </is>
      </c>
      <c r="E187" s="4" t="inlineStr"/>
      <c r="F187" s="4" t="inlineStr"/>
      <c r="G187" s="4" t="n"/>
      <c r="H187" s="4" t="n"/>
      <c r="I187" s="14" t="n">
        <v>100000</v>
      </c>
      <c r="J187" s="4" t="n"/>
      <c r="K187" s="4" t="n"/>
      <c r="L187" s="4" t="n"/>
      <c r="M187" s="4" t="n"/>
      <c r="N187" s="12" t="n"/>
      <c r="O187" s="13">
        <f>IF(N187="","",N187*(1+$D$3*1.19))</f>
        <v/>
      </c>
      <c r="P187" s="4" t="inlineStr"/>
      <c r="Q187" s="7" t="inlineStr">
        <is>
          <t>Lote 208 · mínimo $100.000 · recargo 36,85% sobre lo adjudicado (IVA + comisión 15% + IVA)</t>
        </is>
      </c>
      <c r="R187" s="4" t="inlineStr">
        <is>
          <t>https://rematesmadrid.cl/remate-8-09-26/</t>
        </is>
      </c>
    </row>
    <row r="188">
      <c r="A188" s="4" t="n">
        <v>184</v>
      </c>
      <c r="B188" s="4" t="inlineStr">
        <is>
          <t>Electrohogar / retail</t>
        </is>
      </c>
      <c r="C188" s="4" t="inlineStr">
        <is>
          <t>1 PALET CON MESAS DE PING PONG</t>
        </is>
      </c>
      <c r="D188" s="4" t="inlineStr">
        <is>
          <t>Lote 209</t>
        </is>
      </c>
      <c r="E188" s="4" t="inlineStr"/>
      <c r="F188" s="4" t="inlineStr"/>
      <c r="G188" s="4" t="n"/>
      <c r="H188" s="4" t="n"/>
      <c r="I188" s="14" t="n">
        <v>120000</v>
      </c>
      <c r="J188" s="4" t="n"/>
      <c r="K188" s="4" t="n"/>
      <c r="L188" s="4" t="n"/>
      <c r="M188" s="4" t="n"/>
      <c r="N188" s="12" t="n"/>
      <c r="O188" s="13">
        <f>IF(N188="","",N188*(1+$D$3*1.19))</f>
        <v/>
      </c>
      <c r="P188" s="4" t="inlineStr"/>
      <c r="Q188" s="7" t="inlineStr">
        <is>
          <t>Lote 209 · mínimo $120.000 · recargo 36,85% sobre lo adjudicado (IVA + comisión 15% + IVA)</t>
        </is>
      </c>
      <c r="R188" s="4" t="inlineStr">
        <is>
          <t>https://rematesmadrid.cl/remate-8-09-26/</t>
        </is>
      </c>
    </row>
    <row r="189">
      <c r="A189" s="4" t="n">
        <v>185</v>
      </c>
      <c r="B189" s="4" t="inlineStr">
        <is>
          <t>Electrohogar / retail</t>
        </is>
      </c>
      <c r="C189" s="4" t="inlineStr">
        <is>
          <t>1 PALET CON BICICLETAS SPINNING</t>
        </is>
      </c>
      <c r="D189" s="4" t="inlineStr">
        <is>
          <t>Lote 210</t>
        </is>
      </c>
      <c r="E189" s="4" t="inlineStr"/>
      <c r="F189" s="4" t="inlineStr"/>
      <c r="G189" s="4" t="n"/>
      <c r="H189" s="4" t="n"/>
      <c r="I189" s="14" t="n">
        <v>100000</v>
      </c>
      <c r="J189" s="4" t="n"/>
      <c r="K189" s="4" t="n"/>
      <c r="L189" s="4" t="n"/>
      <c r="M189" s="4" t="n"/>
      <c r="N189" s="12" t="n"/>
      <c r="O189" s="13">
        <f>IF(N189="","",N189*(1+$D$3*1.19))</f>
        <v/>
      </c>
      <c r="P189" s="4" t="inlineStr"/>
      <c r="Q189" s="7" t="inlineStr">
        <is>
          <t>Lote 210 · mínimo $100.000 · recargo 36,85% sobre lo adjudicado (IVA + comisión 15% + IVA)</t>
        </is>
      </c>
      <c r="R189" s="4" t="inlineStr">
        <is>
          <t>https://rematesmadrid.cl/remate-8-09-26/</t>
        </is>
      </c>
    </row>
    <row r="190">
      <c r="A190" s="4" t="n">
        <v>186</v>
      </c>
      <c r="B190" s="4" t="inlineStr">
        <is>
          <t>Electrohogar / retail</t>
        </is>
      </c>
      <c r="C190" s="4" t="inlineStr">
        <is>
          <t>1 PALET CON SILLAS</t>
        </is>
      </c>
      <c r="D190" s="4" t="inlineStr">
        <is>
          <t>Lote 211</t>
        </is>
      </c>
      <c r="E190" s="4" t="inlineStr"/>
      <c r="F190" s="4" t="inlineStr"/>
      <c r="G190" s="4" t="n"/>
      <c r="H190" s="4" t="n"/>
      <c r="I190" s="14" t="n">
        <v>80000</v>
      </c>
      <c r="J190" s="4" t="n"/>
      <c r="K190" s="4" t="n"/>
      <c r="L190" s="4" t="n"/>
      <c r="M190" s="4" t="n"/>
      <c r="N190" s="12" t="n"/>
      <c r="O190" s="13">
        <f>IF(N190="","",N190*(1+$D$3*1.19))</f>
        <v/>
      </c>
      <c r="P190" s="4" t="inlineStr"/>
      <c r="Q190" s="7" t="inlineStr">
        <is>
          <t>Lote 211 · mínimo $80.000 · recargo 36,85% sobre lo adjudicado (IVA + comisión 15% + IVA)</t>
        </is>
      </c>
      <c r="R190" s="4" t="inlineStr">
        <is>
          <t>https://rematesmadrid.cl/remate-8-09-26/</t>
        </is>
      </c>
    </row>
    <row r="191">
      <c r="A191" s="4" t="n">
        <v>187</v>
      </c>
      <c r="B191" s="4" t="inlineStr">
        <is>
          <t>Electrohogar / retail</t>
        </is>
      </c>
      <c r="C191" s="4" t="inlineStr">
        <is>
          <t>1 PALET CON MESAS DE PING PONG Y TROTADORAS</t>
        </is>
      </c>
      <c r="D191" s="4" t="inlineStr">
        <is>
          <t>Lote 212</t>
        </is>
      </c>
      <c r="E191" s="4" t="inlineStr"/>
      <c r="F191" s="4" t="inlineStr"/>
      <c r="G191" s="4" t="n"/>
      <c r="H191" s="4" t="n"/>
      <c r="I191" s="14" t="n">
        <v>90000</v>
      </c>
      <c r="J191" s="4" t="n"/>
      <c r="K191" s="4" t="n"/>
      <c r="L191" s="4" t="n"/>
      <c r="M191" s="4" t="n"/>
      <c r="N191" s="12" t="n"/>
      <c r="O191" s="13">
        <f>IF(N191="","",N191*(1+$D$3*1.19))</f>
        <v/>
      </c>
      <c r="P191" s="4" t="inlineStr"/>
      <c r="Q191" s="7" t="inlineStr">
        <is>
          <t>Lote 212 · mínimo $90.000 · recargo 36,85% sobre lo adjudicado (IVA + comisión 15% + IVA)</t>
        </is>
      </c>
      <c r="R191" s="4" t="inlineStr">
        <is>
          <t>https://rematesmadrid.cl/remate-8-09-26/</t>
        </is>
      </c>
    </row>
    <row r="192">
      <c r="A192" s="4" t="n">
        <v>188</v>
      </c>
      <c r="B192" s="4" t="inlineStr">
        <is>
          <t>Electrohogar / retail</t>
        </is>
      </c>
      <c r="C192" s="4" t="inlineStr">
        <is>
          <t>1 SOFA CAMA GRIS OSCURO</t>
        </is>
      </c>
      <c r="D192" s="4" t="inlineStr">
        <is>
          <t>Lote 213</t>
        </is>
      </c>
      <c r="E192" s="4" t="inlineStr"/>
      <c r="F192" s="4" t="inlineStr"/>
      <c r="G192" s="4" t="n"/>
      <c r="H192" s="4" t="n"/>
      <c r="I192" s="14" t="n">
        <v>50000</v>
      </c>
      <c r="J192" s="4" t="n"/>
      <c r="K192" s="4" t="n"/>
      <c r="L192" s="4" t="n"/>
      <c r="M192" s="4" t="n"/>
      <c r="N192" s="12" t="n"/>
      <c r="O192" s="13">
        <f>IF(N192="","",N192*(1+$D$3*1.19))</f>
        <v/>
      </c>
      <c r="P192" s="4" t="inlineStr"/>
      <c r="Q192" s="7" t="inlineStr">
        <is>
          <t>Lote 213 · mínimo $50.000 · recargo 36,85% sobre lo adjudicado (IVA + comisión 15% + IVA)</t>
        </is>
      </c>
      <c r="R192" s="4" t="inlineStr">
        <is>
          <t>https://rematesmadrid.cl/remate-8-09-26/</t>
        </is>
      </c>
    </row>
    <row r="193">
      <c r="A193" s="4" t="n">
        <v>189</v>
      </c>
      <c r="B193" s="4" t="inlineStr">
        <is>
          <t>Electrohogar / retail</t>
        </is>
      </c>
      <c r="C193" s="4" t="inlineStr">
        <is>
          <t>1 PALET CON OLLA A PRESION, CACEROLA, PESA DIGITAL, CAFETERAS Y OTROS</t>
        </is>
      </c>
      <c r="D193" s="4" t="inlineStr">
        <is>
          <t>Lote 214</t>
        </is>
      </c>
      <c r="E193" s="4" t="inlineStr"/>
      <c r="F193" s="4" t="inlineStr"/>
      <c r="G193" s="4" t="n"/>
      <c r="H193" s="4" t="n"/>
      <c r="I193" s="14" t="n">
        <v>50000</v>
      </c>
      <c r="J193" s="4" t="n"/>
      <c r="K193" s="4" t="n"/>
      <c r="L193" s="4" t="n"/>
      <c r="M193" s="4" t="n"/>
      <c r="N193" s="12" t="n"/>
      <c r="O193" s="13">
        <f>IF(N193="","",N193*(1+$D$3*1.19))</f>
        <v/>
      </c>
      <c r="P193" s="4" t="inlineStr"/>
      <c r="Q193" s="7" t="inlineStr">
        <is>
          <t>Lote 214 · mínimo $50.000 · recargo 36,85% sobre lo adjudicado (IVA + comisión 15% + IVA)</t>
        </is>
      </c>
      <c r="R193" s="4" t="inlineStr">
        <is>
          <t>https://rematesmadrid.cl/remate-8-09-26/</t>
        </is>
      </c>
    </row>
    <row r="194">
      <c r="A194" s="4" t="n">
        <v>190</v>
      </c>
      <c r="B194" s="4" t="inlineStr">
        <is>
          <t>Electrohogar / retail</t>
        </is>
      </c>
      <c r="C194" s="4" t="inlineStr">
        <is>
          <t>1 PALET CON SARTENES, OLLAS Y OTROS</t>
        </is>
      </c>
      <c r="D194" s="4" t="inlineStr">
        <is>
          <t>Lote 215</t>
        </is>
      </c>
      <c r="E194" s="4" t="inlineStr"/>
      <c r="F194" s="4" t="inlineStr"/>
      <c r="G194" s="4" t="n"/>
      <c r="H194" s="4" t="n"/>
      <c r="I194" s="14" t="n">
        <v>50000</v>
      </c>
      <c r="J194" s="4" t="n"/>
      <c r="K194" s="4" t="n"/>
      <c r="L194" s="4" t="n"/>
      <c r="M194" s="4" t="n"/>
      <c r="N194" s="12" t="n"/>
      <c r="O194" s="13">
        <f>IF(N194="","",N194*(1+$D$3*1.19))</f>
        <v/>
      </c>
      <c r="P194" s="4" t="inlineStr"/>
      <c r="Q194" s="7" t="inlineStr">
        <is>
          <t>Lote 215 · mínimo $50.000 · recargo 36,85% sobre lo adjudicado (IVA + comisión 15% + IVA)</t>
        </is>
      </c>
      <c r="R194" s="4" t="inlineStr">
        <is>
          <t>https://rematesmadrid.cl/remate-8-09-26/</t>
        </is>
      </c>
    </row>
    <row r="195">
      <c r="A195" s="4" t="n">
        <v>191</v>
      </c>
      <c r="B195" s="4" t="inlineStr">
        <is>
          <t>Electrohogar / retail</t>
        </is>
      </c>
      <c r="C195" s="4" t="inlineStr">
        <is>
          <t>LOTE CON CONTENEDORES CON TAPA 20 LT</t>
        </is>
      </c>
      <c r="D195" s="4" t="inlineStr">
        <is>
          <t>Lote 216</t>
        </is>
      </c>
      <c r="E195" s="4" t="inlineStr"/>
      <c r="F195" s="4" t="inlineStr"/>
      <c r="G195" s="4" t="n"/>
      <c r="H195" s="4" t="n"/>
      <c r="I195" s="14" t="n">
        <v>50000</v>
      </c>
      <c r="J195" s="4" t="n"/>
      <c r="K195" s="4" t="n"/>
      <c r="L195" s="4" t="n"/>
      <c r="M195" s="4" t="n"/>
      <c r="N195" s="12" t="n"/>
      <c r="O195" s="13">
        <f>IF(N195="","",N195*(1+$D$3*1.19))</f>
        <v/>
      </c>
      <c r="P195" s="4" t="inlineStr"/>
      <c r="Q195" s="7" t="inlineStr">
        <is>
          <t>Lote 216 · mínimo $50.000 · recargo 36,85% sobre lo adjudicado (IVA + comisión 15% + IVA)</t>
        </is>
      </c>
      <c r="R195" s="4" t="inlineStr">
        <is>
          <t>https://rematesmadrid.cl/remate-8-09-26/</t>
        </is>
      </c>
    </row>
    <row r="196">
      <c r="A196" s="4" t="n">
        <v>192</v>
      </c>
      <c r="B196" s="4" t="inlineStr">
        <is>
          <t>Electrohogar / retail</t>
        </is>
      </c>
      <c r="C196" s="4" t="inlineStr">
        <is>
          <t>1 PALET CON MESA DE PING PONG Y PISCINA FAMILIAR</t>
        </is>
      </c>
      <c r="D196" s="4" t="inlineStr">
        <is>
          <t>Lote 218</t>
        </is>
      </c>
      <c r="E196" s="4" t="inlineStr"/>
      <c r="F196" s="4" t="inlineStr"/>
      <c r="G196" s="4" t="n"/>
      <c r="H196" s="4" t="n"/>
      <c r="I196" s="14" t="n">
        <v>80000</v>
      </c>
      <c r="J196" s="4" t="n"/>
      <c r="K196" s="4" t="n"/>
      <c r="L196" s="4" t="n"/>
      <c r="M196" s="4" t="n"/>
      <c r="N196" s="12" t="n"/>
      <c r="O196" s="13">
        <f>IF(N196="","",N196*(1+$D$3*1.19))</f>
        <v/>
      </c>
      <c r="P196" s="4" t="inlineStr"/>
      <c r="Q196" s="7" t="inlineStr">
        <is>
          <t>Lote 218 · mínimo $80.000 · recargo 36,85% sobre lo adjudicado (IVA + comisión 15% + IVA)</t>
        </is>
      </c>
      <c r="R196" s="4" t="inlineStr">
        <is>
          <t>https://rematesmadrid.cl/remate-8-09-26/</t>
        </is>
      </c>
    </row>
    <row r="197">
      <c r="A197" s="4" t="n">
        <v>193</v>
      </c>
      <c r="B197" s="4" t="inlineStr">
        <is>
          <t>Electrohogar / retail</t>
        </is>
      </c>
      <c r="C197" s="4" t="inlineStr">
        <is>
          <t>1 PALET CON BICICLETAS Y JUEGO DE COMEDOR</t>
        </is>
      </c>
      <c r="D197" s="4" t="inlineStr">
        <is>
          <t>Lote 219</t>
        </is>
      </c>
      <c r="E197" s="4" t="inlineStr"/>
      <c r="F197" s="4" t="inlineStr"/>
      <c r="G197" s="4" t="n"/>
      <c r="H197" s="4" t="n"/>
      <c r="I197" s="14" t="n">
        <v>80000</v>
      </c>
      <c r="J197" s="4" t="n"/>
      <c r="K197" s="4" t="n"/>
      <c r="L197" s="4" t="n"/>
      <c r="M197" s="4" t="n"/>
      <c r="N197" s="12" t="n"/>
      <c r="O197" s="13">
        <f>IF(N197="","",N197*(1+$D$3*1.19))</f>
        <v/>
      </c>
      <c r="P197" s="4" t="inlineStr"/>
      <c r="Q197" s="7" t="inlineStr">
        <is>
          <t>Lote 219 · mínimo $80.000 · recargo 36,85% sobre lo adjudicado (IVA + comisión 15% + IVA)</t>
        </is>
      </c>
      <c r="R197" s="4" t="inlineStr">
        <is>
          <t>https://rematesmadrid.cl/remate-8-09-26/</t>
        </is>
      </c>
    </row>
    <row r="198">
      <c r="A198" s="4" t="n">
        <v>194</v>
      </c>
      <c r="B198" s="4" t="inlineStr">
        <is>
          <t>Electrohogar / retail</t>
        </is>
      </c>
      <c r="C198" s="4" t="inlineStr">
        <is>
          <t>1 PALET CON CARPAS, ESTACION DE ENTRENAMIENTO, QUITASOL Y OTROS</t>
        </is>
      </c>
      <c r="D198" s="4" t="inlineStr">
        <is>
          <t>Lote 220</t>
        </is>
      </c>
      <c r="E198" s="4" t="inlineStr"/>
      <c r="F198" s="4" t="inlineStr"/>
      <c r="G198" s="4" t="n"/>
      <c r="H198" s="4" t="n"/>
      <c r="I198" s="14" t="n">
        <v>80000</v>
      </c>
      <c r="J198" s="4" t="n"/>
      <c r="K198" s="4" t="n"/>
      <c r="L198" s="4" t="n"/>
      <c r="M198" s="4" t="n"/>
      <c r="N198" s="12" t="n"/>
      <c r="O198" s="13">
        <f>IF(N198="","",N198*(1+$D$3*1.19))</f>
        <v/>
      </c>
      <c r="P198" s="4" t="inlineStr"/>
      <c r="Q198" s="7" t="inlineStr">
        <is>
          <t>Lote 220 · mínimo $80.000 · recargo 36,85% sobre lo adjudicado (IVA + comisión 15% + IVA)</t>
        </is>
      </c>
      <c r="R198" s="4" t="inlineStr">
        <is>
          <t>https://rematesmadrid.cl/remate-8-09-26/</t>
        </is>
      </c>
    </row>
    <row r="199">
      <c r="A199" s="4" t="n">
        <v>195</v>
      </c>
      <c r="B199" s="4" t="inlineStr">
        <is>
          <t>Electrohogar / retail</t>
        </is>
      </c>
      <c r="C199" s="4" t="inlineStr">
        <is>
          <t>1 PALET CON MANTA, ESTACAS SOLARES, ALMOHADAS, MANTA, ROLLERS Y OTROS</t>
        </is>
      </c>
      <c r="D199" s="4" t="inlineStr">
        <is>
          <t>Lote 221</t>
        </is>
      </c>
      <c r="E199" s="4" t="inlineStr"/>
      <c r="F199" s="4" t="inlineStr"/>
      <c r="G199" s="4" t="n"/>
      <c r="H199" s="4" t="n"/>
      <c r="I199" s="14" t="n">
        <v>40000</v>
      </c>
      <c r="J199" s="4" t="n"/>
      <c r="K199" s="4" t="n"/>
      <c r="L199" s="4" t="n"/>
      <c r="M199" s="4" t="n"/>
      <c r="N199" s="12" t="n"/>
      <c r="O199" s="13">
        <f>IF(N199="","",N199*(1+$D$3*1.19))</f>
        <v/>
      </c>
      <c r="P199" s="4" t="inlineStr"/>
      <c r="Q199" s="7" t="inlineStr">
        <is>
          <t>Lote 221 · mínimo $40.000 · recargo 36,85% sobre lo adjudicado (IVA + comisión 15% + IVA)</t>
        </is>
      </c>
      <c r="R199" s="4" t="inlineStr">
        <is>
          <t>https://rematesmadrid.cl/remate-8-09-26/</t>
        </is>
      </c>
    </row>
    <row r="200">
      <c r="A200" s="4" t="n">
        <v>196</v>
      </c>
      <c r="B200" s="4" t="inlineStr">
        <is>
          <t>Electrohogar / retail</t>
        </is>
      </c>
      <c r="C200" s="4" t="inlineStr">
        <is>
          <t>1 PALET CON PASTO SINTETICO, COJINES, VASOS Y OTROS</t>
        </is>
      </c>
      <c r="D200" s="4" t="inlineStr">
        <is>
          <t>Lote 222</t>
        </is>
      </c>
      <c r="E200" s="4" t="inlineStr"/>
      <c r="F200" s="4" t="inlineStr"/>
      <c r="G200" s="4" t="n"/>
      <c r="H200" s="4" t="n"/>
      <c r="I200" s="14" t="n">
        <v>40000</v>
      </c>
      <c r="J200" s="4" t="n"/>
      <c r="K200" s="4" t="n"/>
      <c r="L200" s="4" t="n"/>
      <c r="M200" s="4" t="n"/>
      <c r="N200" s="12" t="n"/>
      <c r="O200" s="13">
        <f>IF(N200="","",N200*(1+$D$3*1.19))</f>
        <v/>
      </c>
      <c r="P200" s="4" t="inlineStr"/>
      <c r="Q200" s="7" t="inlineStr">
        <is>
          <t>Lote 222 · mínimo $40.000 · recargo 36,85% sobre lo adjudicado (IVA + comisión 15% + IVA)</t>
        </is>
      </c>
      <c r="R200" s="4" t="inlineStr">
        <is>
          <t>https://rematesmadrid.cl/remate-8-09-26/</t>
        </is>
      </c>
    </row>
    <row r="201">
      <c r="A201" s="4" t="n">
        <v>197</v>
      </c>
      <c r="B201" s="4" t="inlineStr">
        <is>
          <t>Electrohogar / retail</t>
        </is>
      </c>
      <c r="C201" s="4" t="inlineStr">
        <is>
          <t>1 PALET CON PULVERIZADOR, SILLA, HERVIDOR, CERRADURA Y OTROS</t>
        </is>
      </c>
      <c r="D201" s="4" t="inlineStr">
        <is>
          <t>Lote 223</t>
        </is>
      </c>
      <c r="E201" s="4" t="inlineStr"/>
      <c r="F201" s="4" t="inlineStr"/>
      <c r="G201" s="4" t="n"/>
      <c r="H201" s="4" t="n"/>
      <c r="I201" s="14" t="n">
        <v>50000</v>
      </c>
      <c r="J201" s="4" t="n"/>
      <c r="K201" s="4" t="n"/>
      <c r="L201" s="4" t="n"/>
      <c r="M201" s="4" t="n"/>
      <c r="N201" s="12" t="n"/>
      <c r="O201" s="13">
        <f>IF(N201="","",N201*(1+$D$3*1.19))</f>
        <v/>
      </c>
      <c r="P201" s="4" t="inlineStr"/>
      <c r="Q201" s="7" t="inlineStr">
        <is>
          <t>Lote 223 · mínimo $50.000 · recargo 36,85% sobre lo adjudicado (IVA + comisión 15% + IVA)</t>
        </is>
      </c>
      <c r="R201" s="4" t="inlineStr">
        <is>
          <t>https://rematesmadrid.cl/remate-8-09-26/</t>
        </is>
      </c>
    </row>
    <row r="202">
      <c r="A202" s="4" t="n">
        <v>198</v>
      </c>
      <c r="B202" s="4" t="inlineStr">
        <is>
          <t>Electrohogar / retail</t>
        </is>
      </c>
      <c r="C202" s="4" t="inlineStr">
        <is>
          <t>1 PALET CON CERRADURAS, BATIDORA DE PEDESTAL, CORTINA Y OTROS</t>
        </is>
      </c>
      <c r="D202" s="4" t="inlineStr">
        <is>
          <t>Lote 224</t>
        </is>
      </c>
      <c r="E202" s="4" t="inlineStr"/>
      <c r="F202" s="4" t="inlineStr"/>
      <c r="G202" s="4" t="n"/>
      <c r="H202" s="4" t="n"/>
      <c r="I202" s="14" t="n">
        <v>50000</v>
      </c>
      <c r="J202" s="4" t="n"/>
      <c r="K202" s="4" t="n"/>
      <c r="L202" s="4" t="n"/>
      <c r="M202" s="4" t="n"/>
      <c r="N202" s="12" t="n"/>
      <c r="O202" s="13">
        <f>IF(N202="","",N202*(1+$D$3*1.19))</f>
        <v/>
      </c>
      <c r="P202" s="4" t="inlineStr"/>
      <c r="Q202" s="7" t="inlineStr">
        <is>
          <t>Lote 224 · mínimo $50.000 · recargo 36,85% sobre lo adjudicado (IVA + comisión 15% + IVA)</t>
        </is>
      </c>
      <c r="R202" s="4" t="inlineStr">
        <is>
          <t>https://rematesmadrid.cl/remate-8-09-26/</t>
        </is>
      </c>
    </row>
    <row r="203">
      <c r="A203" s="4" t="n">
        <v>199</v>
      </c>
      <c r="B203" s="4" t="inlineStr">
        <is>
          <t>Electrohogar / retail</t>
        </is>
      </c>
      <c r="C203" s="4" t="inlineStr">
        <is>
          <t>1 PALET CON COJINES, SOPORTES TV, TERMOVENTILADOR, MONOMANDO Y OTROS</t>
        </is>
      </c>
      <c r="D203" s="4" t="inlineStr">
        <is>
          <t>Lote 225</t>
        </is>
      </c>
      <c r="E203" s="4" t="inlineStr"/>
      <c r="F203" s="4" t="inlineStr"/>
      <c r="G203" s="4" t="n"/>
      <c r="H203" s="4" t="n"/>
      <c r="I203" s="14" t="n">
        <v>50000</v>
      </c>
      <c r="J203" s="4" t="n"/>
      <c r="K203" s="4" t="n"/>
      <c r="L203" s="4" t="n"/>
      <c r="M203" s="4" t="n"/>
      <c r="N203" s="12" t="n"/>
      <c r="O203" s="13">
        <f>IF(N203="","",N203*(1+$D$3*1.19))</f>
        <v/>
      </c>
      <c r="P203" s="4" t="inlineStr"/>
      <c r="Q203" s="7" t="inlineStr">
        <is>
          <t>Lote 225 · mínimo $50.000 · recargo 36,85% sobre lo adjudicado (IVA + comisión 15% + IVA)</t>
        </is>
      </c>
      <c r="R203" s="4" t="inlineStr">
        <is>
          <t>https://rematesmadrid.cl/remate-8-09-26/</t>
        </is>
      </c>
    </row>
    <row r="204">
      <c r="A204" s="4" t="n">
        <v>200</v>
      </c>
      <c r="B204" s="4" t="inlineStr">
        <is>
          <t>Electrohogar / retail</t>
        </is>
      </c>
      <c r="C204" s="4" t="inlineStr">
        <is>
          <t>1 PALET CON ARTICULOS ELECTRICOS,CODOS, LAMPARA DE EMERGENCIA, CABLES</t>
        </is>
      </c>
      <c r="D204" s="4" t="inlineStr">
        <is>
          <t>Lote 226</t>
        </is>
      </c>
      <c r="E204" s="4" t="inlineStr"/>
      <c r="F204" s="4" t="inlineStr"/>
      <c r="G204" s="4" t="n"/>
      <c r="H204" s="4" t="n"/>
      <c r="I204" s="14" t="n">
        <v>20000</v>
      </c>
      <c r="J204" s="4" t="n"/>
      <c r="K204" s="4" t="n"/>
      <c r="L204" s="4" t="n"/>
      <c r="M204" s="4" t="n"/>
      <c r="N204" s="12" t="n"/>
      <c r="O204" s="13">
        <f>IF(N204="","",N204*(1+$D$3*1.19))</f>
        <v/>
      </c>
      <c r="P204" s="4" t="inlineStr"/>
      <c r="Q204" s="7" t="inlineStr">
        <is>
          <t>Lote 226 · mínimo $20.000 · recargo 36,85% sobre lo adjudicado (IVA + comisión 15% + IVA)</t>
        </is>
      </c>
      <c r="R204" s="4" t="inlineStr">
        <is>
          <t>https://rematesmadrid.cl/remate-8-09-26/</t>
        </is>
      </c>
    </row>
    <row r="205">
      <c r="A205" s="4" t="n">
        <v>201</v>
      </c>
      <c r="B205" s="4" t="inlineStr">
        <is>
          <t>Electrohogar / retail</t>
        </is>
      </c>
      <c r="C205" s="4" t="inlineStr">
        <is>
          <t>1 PALET CON ROLLOS DE LIJA</t>
        </is>
      </c>
      <c r="D205" s="4" t="inlineStr">
        <is>
          <t>Lote 227</t>
        </is>
      </c>
      <c r="E205" s="4" t="inlineStr"/>
      <c r="F205" s="4" t="inlineStr"/>
      <c r="G205" s="4" t="n"/>
      <c r="H205" s="4" t="n"/>
      <c r="I205" s="14" t="n">
        <v>170000</v>
      </c>
      <c r="J205" s="4" t="n"/>
      <c r="K205" s="4" t="n"/>
      <c r="L205" s="4" t="n"/>
      <c r="M205" s="4" t="n"/>
      <c r="N205" s="12" t="n"/>
      <c r="O205" s="13">
        <f>IF(N205="","",N205*(1+$D$3*1.19))</f>
        <v/>
      </c>
      <c r="P205" s="4" t="inlineStr"/>
      <c r="Q205" s="7" t="inlineStr">
        <is>
          <t>Lote 227 · mínimo $170.000 · recargo 36,85% sobre lo adjudicado (IVA + comisión 15% + IVA)</t>
        </is>
      </c>
      <c r="R205" s="4" t="inlineStr">
        <is>
          <t>https://rematesmadrid.cl/remate-8-09-26/</t>
        </is>
      </c>
    </row>
    <row r="206">
      <c r="A206" s="4" t="n">
        <v>202</v>
      </c>
      <c r="B206" s="4" t="inlineStr">
        <is>
          <t>Electrohogar / retail</t>
        </is>
      </c>
      <c r="C206" s="4" t="inlineStr">
        <is>
          <t>LOTE CON 2 ESTUFAS</t>
        </is>
      </c>
      <c r="D206" s="4" t="inlineStr">
        <is>
          <t>Lote 228</t>
        </is>
      </c>
      <c r="E206" s="4" t="inlineStr"/>
      <c r="F206" s="4" t="inlineStr"/>
      <c r="G206" s="4" t="n"/>
      <c r="H206" s="4" t="n"/>
      <c r="I206" s="14" t="n">
        <v>50000</v>
      </c>
      <c r="J206" s="4" t="n"/>
      <c r="K206" s="4" t="n"/>
      <c r="L206" s="4" t="n"/>
      <c r="M206" s="4" t="n"/>
      <c r="N206" s="12" t="n"/>
      <c r="O206" s="13">
        <f>IF(N206="","",N206*(1+$D$3*1.19))</f>
        <v/>
      </c>
      <c r="P206" s="4" t="inlineStr"/>
      <c r="Q206" s="7" t="inlineStr">
        <is>
          <t>Lote 228 · mínimo $50.000 · recargo 36,85% sobre lo adjudicado (IVA + comisión 15% + IVA)</t>
        </is>
      </c>
      <c r="R206" s="4" t="inlineStr">
        <is>
          <t>https://rematesmadrid.cl/remate-8-09-26/</t>
        </is>
      </c>
    </row>
    <row r="207">
      <c r="A207" s="4" t="n">
        <v>203</v>
      </c>
      <c r="B207" s="4" t="inlineStr">
        <is>
          <t>Electrohogar / retail</t>
        </is>
      </c>
      <c r="C207" s="4" t="inlineStr">
        <is>
          <t>1 PALET CON CAMA ELASTICA, MESA PING PONG, PARTE DE TERRAZA, PISCINA Y</t>
        </is>
      </c>
      <c r="D207" s="4" t="inlineStr">
        <is>
          <t>Lote 229</t>
        </is>
      </c>
      <c r="E207" s="4" t="inlineStr"/>
      <c r="F207" s="4" t="inlineStr"/>
      <c r="G207" s="4" t="n"/>
      <c r="H207" s="4" t="n"/>
      <c r="I207" s="14" t="n">
        <v>80000</v>
      </c>
      <c r="J207" s="4" t="n"/>
      <c r="K207" s="4" t="n"/>
      <c r="L207" s="4" t="n"/>
      <c r="M207" s="4" t="n"/>
      <c r="N207" s="12" t="n"/>
      <c r="O207" s="13">
        <f>IF(N207="","",N207*(1+$D$3*1.19))</f>
        <v/>
      </c>
      <c r="P207" s="4" t="inlineStr"/>
      <c r="Q207" s="7" t="inlineStr">
        <is>
          <t>Lote 229 · mínimo $80.000 · recargo 36,85% sobre lo adjudicado (IVA + comisión 15% + IVA)</t>
        </is>
      </c>
      <c r="R207" s="4" t="inlineStr">
        <is>
          <t>https://rematesmadrid.cl/remate-8-09-26/</t>
        </is>
      </c>
    </row>
    <row r="208">
      <c r="A208" s="4" t="n">
        <v>204</v>
      </c>
      <c r="B208" s="4" t="inlineStr">
        <is>
          <t>Electrohogar / retail</t>
        </is>
      </c>
      <c r="C208" s="4" t="inlineStr">
        <is>
          <t>1 PALET CON MESAS DE COMEDOR Y ESTACIONES DE ENTRENAMIENTO</t>
        </is>
      </c>
      <c r="D208" s="4" t="inlineStr">
        <is>
          <t>Lote 230</t>
        </is>
      </c>
      <c r="E208" s="4" t="inlineStr"/>
      <c r="F208" s="4" t="inlineStr"/>
      <c r="G208" s="4" t="n"/>
      <c r="H208" s="4" t="n"/>
      <c r="I208" s="14" t="n">
        <v>80000</v>
      </c>
      <c r="J208" s="4" t="n"/>
      <c r="K208" s="4" t="n"/>
      <c r="L208" s="4" t="n"/>
      <c r="M208" s="4" t="n"/>
      <c r="N208" s="12" t="n"/>
      <c r="O208" s="13">
        <f>IF(N208="","",N208*(1+$D$3*1.19))</f>
        <v/>
      </c>
      <c r="P208" s="4" t="inlineStr"/>
      <c r="Q208" s="7" t="inlineStr">
        <is>
          <t>Lote 230 · mínimo $80.000 · recargo 36,85% sobre lo adjudicado (IVA + comisión 15% + IVA)</t>
        </is>
      </c>
      <c r="R208" s="4" t="inlineStr">
        <is>
          <t>https://rematesmadrid.cl/remate-8-09-26/</t>
        </is>
      </c>
    </row>
    <row r="209">
      <c r="A209" s="4" t="n">
        <v>205</v>
      </c>
      <c r="B209" s="4" t="inlineStr">
        <is>
          <t>Electrohogar / retail</t>
        </is>
      </c>
      <c r="C209" s="4" t="inlineStr">
        <is>
          <t>1 PALET CON CAMAS ELASTICAS Y REMADORAS MAGNETICAS</t>
        </is>
      </c>
      <c r="D209" s="4" t="inlineStr">
        <is>
          <t>Lote 231</t>
        </is>
      </c>
      <c r="E209" s="4" t="inlineStr"/>
      <c r="F209" s="4" t="inlineStr"/>
      <c r="G209" s="4" t="n"/>
      <c r="H209" s="4" t="n"/>
      <c r="I209" s="14" t="n">
        <v>80000</v>
      </c>
      <c r="J209" s="4" t="n"/>
      <c r="K209" s="4" t="n"/>
      <c r="L209" s="4" t="n"/>
      <c r="M209" s="4" t="n"/>
      <c r="N209" s="12" t="n"/>
      <c r="O209" s="13">
        <f>IF(N209="","",N209*(1+$D$3*1.19))</f>
        <v/>
      </c>
      <c r="P209" s="4" t="inlineStr"/>
      <c r="Q209" s="7" t="inlineStr">
        <is>
          <t>Lote 231 · mínimo $80.000 · recargo 36,85% sobre lo adjudicado (IVA + comisión 15% + IVA)</t>
        </is>
      </c>
      <c r="R209" s="4" t="inlineStr">
        <is>
          <t>https://rematesmadrid.cl/remate-8-09-26/</t>
        </is>
      </c>
    </row>
    <row r="210">
      <c r="A210" s="4" t="n">
        <v>206</v>
      </c>
      <c r="B210" s="4" t="inlineStr">
        <is>
          <t>Electrohogar / retail</t>
        </is>
      </c>
      <c r="C210" s="4" t="inlineStr">
        <is>
          <t>1 PALET CON FUTON Y OTROS</t>
        </is>
      </c>
      <c r="D210" s="4" t="inlineStr">
        <is>
          <t>Lote 232</t>
        </is>
      </c>
      <c r="E210" s="4" t="inlineStr"/>
      <c r="F210" s="4" t="inlineStr"/>
      <c r="G210" s="4" t="n"/>
      <c r="H210" s="4" t="n"/>
      <c r="I210" s="14" t="n">
        <v>60000</v>
      </c>
      <c r="J210" s="4" t="n"/>
      <c r="K210" s="4" t="n"/>
      <c r="L210" s="4" t="n"/>
      <c r="M210" s="4" t="n"/>
      <c r="N210" s="12" t="n"/>
      <c r="O210" s="13">
        <f>IF(N210="","",N210*(1+$D$3*1.19))</f>
        <v/>
      </c>
      <c r="P210" s="4" t="inlineStr"/>
      <c r="Q210" s="7" t="inlineStr">
        <is>
          <t>Lote 232 · mínimo $60.000 · recargo 36,85% sobre lo adjudicado (IVA + comisión 15% + IVA)</t>
        </is>
      </c>
      <c r="R210" s="4" t="inlineStr">
        <is>
          <t>https://rematesmadrid.cl/remate-8-09-26/</t>
        </is>
      </c>
    </row>
    <row r="211">
      <c r="A211" s="4" t="n">
        <v>207</v>
      </c>
      <c r="B211" s="4" t="inlineStr">
        <is>
          <t>Electrohogar / retail</t>
        </is>
      </c>
      <c r="C211" s="4" t="inlineStr">
        <is>
          <t>1  PALET CON MESAS DE PING PONG</t>
        </is>
      </c>
      <c r="D211" s="4" t="inlineStr">
        <is>
          <t>Lote 233</t>
        </is>
      </c>
      <c r="E211" s="4" t="inlineStr"/>
      <c r="F211" s="4" t="inlineStr"/>
      <c r="G211" s="4" t="n"/>
      <c r="H211" s="4" t="n"/>
      <c r="I211" s="14" t="n">
        <v>100000</v>
      </c>
      <c r="J211" s="4" t="n"/>
      <c r="K211" s="4" t="n"/>
      <c r="L211" s="4" t="n"/>
      <c r="M211" s="4" t="n"/>
      <c r="N211" s="12" t="n"/>
      <c r="O211" s="13">
        <f>IF(N211="","",N211*(1+$D$3*1.19))</f>
        <v/>
      </c>
      <c r="P211" s="4" t="inlineStr"/>
      <c r="Q211" s="7" t="inlineStr">
        <is>
          <t>Lote 233 · mínimo $100.000 · recargo 36,85% sobre lo adjudicado (IVA + comisión 15% + IVA)</t>
        </is>
      </c>
      <c r="R211" s="4" t="inlineStr">
        <is>
          <t>https://rematesmadrid.cl/remate-8-09-26/</t>
        </is>
      </c>
    </row>
    <row r="212">
      <c r="A212" s="4" t="n">
        <v>208</v>
      </c>
      <c r="B212" s="4" t="inlineStr">
        <is>
          <t>Electrohogar / retail</t>
        </is>
      </c>
      <c r="C212" s="4" t="inlineStr">
        <is>
          <t>1  PALET CON MESAS DE PING PONG</t>
        </is>
      </c>
      <c r="D212" s="4" t="inlineStr">
        <is>
          <t>Lote 234</t>
        </is>
      </c>
      <c r="E212" s="4" t="inlineStr"/>
      <c r="F212" s="4" t="inlineStr"/>
      <c r="G212" s="4" t="n"/>
      <c r="H212" s="4" t="n"/>
      <c r="I212" s="14" t="n">
        <v>120000</v>
      </c>
      <c r="J212" s="4" t="n"/>
      <c r="K212" s="4" t="n"/>
      <c r="L212" s="4" t="n"/>
      <c r="M212" s="4" t="n"/>
      <c r="N212" s="12" t="n"/>
      <c r="O212" s="13">
        <f>IF(N212="","",N212*(1+$D$3*1.19))</f>
        <v/>
      </c>
      <c r="P212" s="4" t="inlineStr"/>
      <c r="Q212" s="7" t="inlineStr">
        <is>
          <t>Lote 234 · mínimo $120.000 · recargo 36,85% sobre lo adjudicado (IVA + comisión 15% + IVA)</t>
        </is>
      </c>
      <c r="R212" s="4" t="inlineStr">
        <is>
          <t>https://rematesmadrid.cl/remate-8-09-26/</t>
        </is>
      </c>
    </row>
    <row r="213">
      <c r="A213" s="4" t="n">
        <v>209</v>
      </c>
      <c r="B213" s="4" t="inlineStr">
        <is>
          <t>Electrohogar / retail</t>
        </is>
      </c>
      <c r="C213" s="4" t="inlineStr">
        <is>
          <t>1 PALET CON MESAS DE COMEDOR, TROTADORA Y BICICLETAS</t>
        </is>
      </c>
      <c r="D213" s="4" t="inlineStr">
        <is>
          <t>Lote 236</t>
        </is>
      </c>
      <c r="E213" s="4" t="inlineStr"/>
      <c r="F213" s="4" t="inlineStr"/>
      <c r="G213" s="4" t="n"/>
      <c r="H213" s="4" t="n"/>
      <c r="I213" s="14" t="n">
        <v>120000</v>
      </c>
      <c r="J213" s="4" t="n"/>
      <c r="K213" s="4" t="n"/>
      <c r="L213" s="4" t="n"/>
      <c r="M213" s="4" t="n"/>
      <c r="N213" s="12" t="n"/>
      <c r="O213" s="13">
        <f>IF(N213="","",N213*(1+$D$3*1.19))</f>
        <v/>
      </c>
      <c r="P213" s="4" t="inlineStr"/>
      <c r="Q213" s="7" t="inlineStr">
        <is>
          <t>Lote 236 · mínimo $120.000 · recargo 36,85% sobre lo adjudicado (IVA + comisión 15% + IVA)</t>
        </is>
      </c>
      <c r="R213" s="4" t="inlineStr">
        <is>
          <t>https://rematesmadrid.cl/remate-8-09-26/</t>
        </is>
      </c>
    </row>
    <row r="214">
      <c r="A214" s="4" t="n">
        <v>210</v>
      </c>
      <c r="B214" s="4" t="inlineStr">
        <is>
          <t>Electrohogar / retail</t>
        </is>
      </c>
      <c r="C214" s="4" t="inlineStr">
        <is>
          <t>1 PALET CON BIBICLETAS DE SPINNING</t>
        </is>
      </c>
      <c r="D214" s="4" t="inlineStr">
        <is>
          <t>Lote 237</t>
        </is>
      </c>
      <c r="E214" s="4" t="inlineStr"/>
      <c r="F214" s="4" t="inlineStr"/>
      <c r="G214" s="4" t="n"/>
      <c r="H214" s="4" t="n"/>
      <c r="I214" s="14" t="n">
        <v>120000</v>
      </c>
      <c r="J214" s="4" t="n"/>
      <c r="K214" s="4" t="n"/>
      <c r="L214" s="4" t="n"/>
      <c r="M214" s="4" t="n"/>
      <c r="N214" s="12" t="n"/>
      <c r="O214" s="13">
        <f>IF(N214="","",N214*(1+$D$3*1.19))</f>
        <v/>
      </c>
      <c r="P214" s="4" t="inlineStr"/>
      <c r="Q214" s="7" t="inlineStr">
        <is>
          <t>Lote 237 · mínimo $120.000 · recargo 36,85% sobre lo adjudicado (IVA + comisión 15% + IVA)</t>
        </is>
      </c>
      <c r="R214" s="4" t="inlineStr">
        <is>
          <t>https://rematesmadrid.cl/remate-8-09-26/</t>
        </is>
      </c>
    </row>
    <row r="215">
      <c r="A215" s="4" t="n">
        <v>211</v>
      </c>
      <c r="B215" s="4" t="inlineStr">
        <is>
          <t>Electrohogar / retail</t>
        </is>
      </c>
      <c r="C215" s="4" t="inlineStr">
        <is>
          <t>1 PALET CON BASE DE CAMA, COLCHON Y OTROS</t>
        </is>
      </c>
      <c r="D215" s="4" t="inlineStr">
        <is>
          <t>Lote 239</t>
        </is>
      </c>
      <c r="E215" s="4" t="inlineStr"/>
      <c r="F215" s="4" t="inlineStr"/>
      <c r="G215" s="4" t="n"/>
      <c r="H215" s="4" t="n"/>
      <c r="I215" s="14" t="n">
        <v>100000</v>
      </c>
      <c r="J215" s="4" t="n"/>
      <c r="K215" s="4" t="n"/>
      <c r="L215" s="4" t="n"/>
      <c r="M215" s="4" t="n"/>
      <c r="N215" s="12" t="n"/>
      <c r="O215" s="13">
        <f>IF(N215="","",N215*(1+$D$3*1.19))</f>
        <v/>
      </c>
      <c r="P215" s="4" t="inlineStr"/>
      <c r="Q215" s="7" t="inlineStr">
        <is>
          <t>Lote 239 · mínimo $100.000 · recargo 36,85% sobre lo adjudicado (IVA + comisión 15% + IVA)</t>
        </is>
      </c>
      <c r="R215" s="4" t="inlineStr">
        <is>
          <t>https://rematesmadrid.cl/remate-8-09-26/</t>
        </is>
      </c>
    </row>
    <row r="216">
      <c r="A216" s="4" t="n">
        <v>212</v>
      </c>
      <c r="B216" s="4" t="inlineStr">
        <is>
          <t>Electrohogar / retail</t>
        </is>
      </c>
      <c r="C216" s="4" t="inlineStr">
        <is>
          <t>1 PALET CON BASE DE CAMA, FUTON, VELADOR, ROLLER Y OTROS</t>
        </is>
      </c>
      <c r="D216" s="4" t="inlineStr">
        <is>
          <t>Lote 241</t>
        </is>
      </c>
      <c r="E216" s="4" t="inlineStr"/>
      <c r="F216" s="4" t="inlineStr"/>
      <c r="G216" s="4" t="n"/>
      <c r="H216" s="4" t="n"/>
      <c r="I216" s="14" t="n">
        <v>60000</v>
      </c>
      <c r="J216" s="4" t="n"/>
      <c r="K216" s="4" t="n"/>
      <c r="L216" s="4" t="n"/>
      <c r="M216" s="4" t="n"/>
      <c r="N216" s="12" t="n"/>
      <c r="O216" s="13">
        <f>IF(N216="","",N216*(1+$D$3*1.19))</f>
        <v/>
      </c>
      <c r="P216" s="4" t="inlineStr"/>
      <c r="Q216" s="7" t="inlineStr">
        <is>
          <t>Lote 241 · mínimo $60.000 · recargo 36,85% sobre lo adjudicado (IVA + comisión 15% + IVA)</t>
        </is>
      </c>
      <c r="R216" s="4" t="inlineStr">
        <is>
          <t>https://rematesmadrid.cl/remate-8-09-26/</t>
        </is>
      </c>
    </row>
    <row r="217">
      <c r="A217" s="4" t="n">
        <v>213</v>
      </c>
      <c r="B217" s="4" t="inlineStr">
        <is>
          <t>Electrohogar / retail</t>
        </is>
      </c>
      <c r="C217" s="4" t="inlineStr">
        <is>
          <t>1 PALET CON LIJAS DIFERENTES TIPOS</t>
        </is>
      </c>
      <c r="D217" s="4" t="inlineStr">
        <is>
          <t>Lote 242</t>
        </is>
      </c>
      <c r="E217" s="4" t="inlineStr"/>
      <c r="F217" s="4" t="inlineStr"/>
      <c r="G217" s="4" t="n"/>
      <c r="H217" s="4" t="n"/>
      <c r="I217" s="14" t="n">
        <v>100000</v>
      </c>
      <c r="J217" s="4" t="n"/>
      <c r="K217" s="4" t="n"/>
      <c r="L217" s="4" t="n"/>
      <c r="M217" s="4" t="n"/>
      <c r="N217" s="12" t="n"/>
      <c r="O217" s="13">
        <f>IF(N217="","",N217*(1+$D$3*1.19))</f>
        <v/>
      </c>
      <c r="P217" s="4" t="inlineStr"/>
      <c r="Q217" s="7" t="inlineStr">
        <is>
          <t>Lote 242 · mínimo $100.000 · recargo 36,85% sobre lo adjudicado (IVA + comisión 15% + IVA)</t>
        </is>
      </c>
      <c r="R217" s="4" t="inlineStr">
        <is>
          <t>https://rematesmadrid.cl/remate-8-09-26/</t>
        </is>
      </c>
    </row>
    <row r="218">
      <c r="A218" s="4" t="n">
        <v>214</v>
      </c>
      <c r="B218" s="4" t="inlineStr">
        <is>
          <t>Electrohogar / retail</t>
        </is>
      </c>
      <c r="C218" s="4" t="inlineStr">
        <is>
          <t>1 PALET CON CESTO DE ROPA, VALVULAS, ENCHUFES, SILLA, AMPOLLETAS, CAJA</t>
        </is>
      </c>
      <c r="D218" s="4" t="inlineStr">
        <is>
          <t>Lote 243</t>
        </is>
      </c>
      <c r="E218" s="4" t="inlineStr"/>
      <c r="F218" s="4" t="inlineStr"/>
      <c r="G218" s="4" t="n"/>
      <c r="H218" s="4" t="n"/>
      <c r="I218" s="14" t="n">
        <v>20000</v>
      </c>
      <c r="J218" s="4" t="n"/>
      <c r="K218" s="4" t="n"/>
      <c r="L218" s="4" t="n"/>
      <c r="M218" s="4" t="n"/>
      <c r="N218" s="12" t="n"/>
      <c r="O218" s="13">
        <f>IF(N218="","",N218*(1+$D$3*1.19))</f>
        <v/>
      </c>
      <c r="P218" s="4" t="inlineStr"/>
      <c r="Q218" s="7" t="inlineStr">
        <is>
          <t>Lote 243 · mínimo $20.000 · recargo 36,85% sobre lo adjudicado (IVA + comisión 15% + IVA)</t>
        </is>
      </c>
      <c r="R218" s="4" t="inlineStr">
        <is>
          <t>https://rematesmadrid.cl/remate-8-09-26/</t>
        </is>
      </c>
    </row>
    <row r="219">
      <c r="A219" s="4" t="n">
        <v>215</v>
      </c>
      <c r="B219" s="4" t="inlineStr">
        <is>
          <t>Electrohogar / retail</t>
        </is>
      </c>
      <c r="C219" s="4" t="inlineStr">
        <is>
          <t>LOTE CON FREIDORA DE AIRE Y CALEFACTOR</t>
        </is>
      </c>
      <c r="D219" s="4" t="inlineStr">
        <is>
          <t>Lote 245</t>
        </is>
      </c>
      <c r="E219" s="4" t="inlineStr"/>
      <c r="F219" s="4" t="inlineStr"/>
      <c r="G219" s="4" t="n"/>
      <c r="H219" s="4" t="n"/>
      <c r="I219" s="14" t="n">
        <v>50000</v>
      </c>
      <c r="J219" s="4" t="n"/>
      <c r="K219" s="4" t="n"/>
      <c r="L219" s="4" t="n"/>
      <c r="M219" s="4" t="n"/>
      <c r="N219" s="12" t="n"/>
      <c r="O219" s="13">
        <f>IF(N219="","",N219*(1+$D$3*1.19))</f>
        <v/>
      </c>
      <c r="P219" s="4" t="inlineStr"/>
      <c r="Q219" s="7" t="inlineStr">
        <is>
          <t>Lote 245 · mínimo $50.000 · recargo 36,85% sobre lo adjudicado (IVA + comisión 15% + IVA)</t>
        </is>
      </c>
      <c r="R219" s="4" t="inlineStr">
        <is>
          <t>https://rematesmadrid.cl/remate-8-09-26/</t>
        </is>
      </c>
    </row>
    <row r="220">
      <c r="A220" s="4" t="n">
        <v>216</v>
      </c>
      <c r="B220" s="4" t="inlineStr">
        <is>
          <t>Electrohogar / retail</t>
        </is>
      </c>
      <c r="C220" s="4" t="inlineStr">
        <is>
          <t>1 COOLER COLEMAN</t>
        </is>
      </c>
      <c r="D220" s="4" t="inlineStr">
        <is>
          <t>Lote 246</t>
        </is>
      </c>
      <c r="E220" s="4" t="inlineStr"/>
      <c r="F220" s="4" t="inlineStr"/>
      <c r="G220" s="4" t="n"/>
      <c r="H220" s="4" t="n"/>
      <c r="I220" s="14" t="n">
        <v>10000</v>
      </c>
      <c r="J220" s="4" t="n"/>
      <c r="K220" s="4" t="n"/>
      <c r="L220" s="4" t="n"/>
      <c r="M220" s="4" t="n"/>
      <c r="N220" s="12" t="n"/>
      <c r="O220" s="13">
        <f>IF(N220="","",N220*(1+$D$3*1.19))</f>
        <v/>
      </c>
      <c r="P220" s="4" t="inlineStr"/>
      <c r="Q220" s="7" t="inlineStr">
        <is>
          <t>Lote 246 · mínimo $10.000 · recargo 36,85% sobre lo adjudicado (IVA + comisión 15% + IVA)</t>
        </is>
      </c>
      <c r="R220" s="4" t="inlineStr">
        <is>
          <t>https://rematesmadrid.cl/remate-8-09-26/</t>
        </is>
      </c>
    </row>
    <row r="221">
      <c r="A221" s="4" t="n">
        <v>217</v>
      </c>
      <c r="B221" s="4" t="inlineStr">
        <is>
          <t>Electrohogar / retail</t>
        </is>
      </c>
      <c r="C221" s="4" t="inlineStr">
        <is>
          <t>1 PALET CON COMEDOR, PARRILLA, FUTON, PARTES DE MUEBELS PARA ARMAR Y OTROS</t>
        </is>
      </c>
      <c r="D221" s="4" t="inlineStr">
        <is>
          <t>Lote 248</t>
        </is>
      </c>
      <c r="E221" s="4" t="inlineStr"/>
      <c r="F221" s="4" t="inlineStr"/>
      <c r="G221" s="4" t="n"/>
      <c r="H221" s="4" t="n"/>
      <c r="I221" s="14" t="n">
        <v>100000</v>
      </c>
      <c r="J221" s="4" t="n"/>
      <c r="K221" s="4" t="n"/>
      <c r="L221" s="4" t="n"/>
      <c r="M221" s="4" t="n"/>
      <c r="N221" s="12" t="n"/>
      <c r="O221" s="13">
        <f>IF(N221="","",N221*(1+$D$3*1.19))</f>
        <v/>
      </c>
      <c r="P221" s="4" t="inlineStr"/>
      <c r="Q221" s="7" t="inlineStr">
        <is>
          <t>Lote 248 · mínimo $100.000 · recargo 36,85% sobre lo adjudicado (IVA + comisión 15% + IVA)</t>
        </is>
      </c>
      <c r="R221" s="4" t="inlineStr">
        <is>
          <t>https://rematesmadrid.cl/remate-8-09-26/</t>
        </is>
      </c>
    </row>
    <row r="222">
      <c r="A222" s="4" t="n">
        <v>218</v>
      </c>
      <c r="B222" s="4" t="inlineStr">
        <is>
          <t>Electrohogar / retail</t>
        </is>
      </c>
      <c r="C222" s="4" t="inlineStr">
        <is>
          <t>1 PALET CON FUTON Y PARTES DE MUEBLES PARA ARMAR</t>
        </is>
      </c>
      <c r="D222" s="4" t="inlineStr">
        <is>
          <t>Lote 250</t>
        </is>
      </c>
      <c r="E222" s="4" t="inlineStr"/>
      <c r="F222" s="4" t="inlineStr"/>
      <c r="G222" s="4" t="n"/>
      <c r="H222" s="4" t="n"/>
      <c r="I222" s="14" t="n">
        <v>60000</v>
      </c>
      <c r="J222" s="4" t="n"/>
      <c r="K222" s="4" t="n"/>
      <c r="L222" s="4" t="n"/>
      <c r="M222" s="4" t="n"/>
      <c r="N222" s="12" t="n"/>
      <c r="O222" s="13">
        <f>IF(N222="","",N222*(1+$D$3*1.19))</f>
        <v/>
      </c>
      <c r="P222" s="4" t="inlineStr"/>
      <c r="Q222" s="7" t="inlineStr">
        <is>
          <t>Lote 250 · mínimo $60.000 · recargo 36,85% sobre lo adjudicado (IVA + comisión 15% + IVA)</t>
        </is>
      </c>
      <c r="R222" s="4" t="inlineStr">
        <is>
          <t>https://rematesmadrid.cl/remate-8-09-26/</t>
        </is>
      </c>
    </row>
    <row r="223">
      <c r="A223" s="4" t="n">
        <v>219</v>
      </c>
      <c r="B223" s="4" t="inlineStr">
        <is>
          <t>Electrohogar / retail</t>
        </is>
      </c>
      <c r="C223" s="4" t="inlineStr">
        <is>
          <t>1 PALET CON LIJAS</t>
        </is>
      </c>
      <c r="D223" s="4" t="inlineStr">
        <is>
          <t>Lote 252</t>
        </is>
      </c>
      <c r="E223" s="4" t="inlineStr"/>
      <c r="F223" s="4" t="inlineStr"/>
      <c r="G223" s="4" t="n"/>
      <c r="H223" s="4" t="n"/>
      <c r="I223" s="14" t="n">
        <v>80000</v>
      </c>
      <c r="J223" s="4" t="n"/>
      <c r="K223" s="4" t="n"/>
      <c r="L223" s="4" t="n"/>
      <c r="M223" s="4" t="n"/>
      <c r="N223" s="12" t="n"/>
      <c r="O223" s="13">
        <f>IF(N223="","",N223*(1+$D$3*1.19))</f>
        <v/>
      </c>
      <c r="P223" s="4" t="inlineStr"/>
      <c r="Q223" s="7" t="inlineStr">
        <is>
          <t>Lote 252 · mínimo $80.000 · recargo 36,85% sobre lo adjudicado (IVA + comisión 15% + IVA)</t>
        </is>
      </c>
      <c r="R223" s="4" t="inlineStr">
        <is>
          <t>https://rematesmadrid.cl/remate-8-09-26/</t>
        </is>
      </c>
    </row>
    <row r="224">
      <c r="A224" s="4" t="n">
        <v>220</v>
      </c>
      <c r="B224" s="4" t="inlineStr">
        <is>
          <t>Electrohogar / retail</t>
        </is>
      </c>
      <c r="C224" s="4" t="inlineStr">
        <is>
          <t>1 PALET CON LIJAS</t>
        </is>
      </c>
      <c r="D224" s="4" t="inlineStr">
        <is>
          <t>Lote 253</t>
        </is>
      </c>
      <c r="E224" s="4" t="inlineStr"/>
      <c r="F224" s="4" t="inlineStr"/>
      <c r="G224" s="4" t="n"/>
      <c r="H224" s="4" t="n"/>
      <c r="I224" s="14" t="n">
        <v>100000</v>
      </c>
      <c r="J224" s="4" t="n"/>
      <c r="K224" s="4" t="n"/>
      <c r="L224" s="4" t="n"/>
      <c r="M224" s="4" t="n"/>
      <c r="N224" s="12" t="n"/>
      <c r="O224" s="13">
        <f>IF(N224="","",N224*(1+$D$3*1.19))</f>
        <v/>
      </c>
      <c r="P224" s="4" t="inlineStr"/>
      <c r="Q224" s="7" t="inlineStr">
        <is>
          <t>Lote 253 · mínimo $100.000 · recargo 36,85% sobre lo adjudicado (IVA + comisión 15% + IVA)</t>
        </is>
      </c>
      <c r="R224" s="4" t="inlineStr">
        <is>
          <t>https://rematesmadrid.cl/remate-8-09-26/</t>
        </is>
      </c>
    </row>
    <row r="225">
      <c r="A225" s="4" t="n">
        <v>221</v>
      </c>
      <c r="B225" s="4" t="inlineStr">
        <is>
          <t>Electrohogar / retail</t>
        </is>
      </c>
      <c r="C225" s="4" t="inlineStr">
        <is>
          <t>1 PALET CON LIJAS</t>
        </is>
      </c>
      <c r="D225" s="4" t="inlineStr">
        <is>
          <t>Lote 254</t>
        </is>
      </c>
      <c r="E225" s="4" t="inlineStr"/>
      <c r="F225" s="4" t="inlineStr"/>
      <c r="G225" s="4" t="n"/>
      <c r="H225" s="4" t="n"/>
      <c r="I225" s="14" t="n">
        <v>100000</v>
      </c>
      <c r="J225" s="4" t="n"/>
      <c r="K225" s="4" t="n"/>
      <c r="L225" s="4" t="n"/>
      <c r="M225" s="4" t="n"/>
      <c r="N225" s="12" t="n"/>
      <c r="O225" s="13">
        <f>IF(N225="","",N225*(1+$D$3*1.19))</f>
        <v/>
      </c>
      <c r="P225" s="4" t="inlineStr"/>
      <c r="Q225" s="7" t="inlineStr">
        <is>
          <t>Lote 254 · mínimo $100.000 · recargo 36,85% sobre lo adjudicado (IVA + comisión 15% + IVA)</t>
        </is>
      </c>
      <c r="R225" s="4" t="inlineStr">
        <is>
          <t>https://rematesmadrid.cl/remate-8-09-26/</t>
        </is>
      </c>
    </row>
    <row r="226">
      <c r="A226" s="4" t="n">
        <v>222</v>
      </c>
      <c r="B226" s="4" t="inlineStr">
        <is>
          <t>Electrohogar / retail</t>
        </is>
      </c>
      <c r="C226" s="4" t="inlineStr">
        <is>
          <t>1 PALET CON LIJAS</t>
        </is>
      </c>
      <c r="D226" s="4" t="inlineStr">
        <is>
          <t>Lote 255</t>
        </is>
      </c>
      <c r="E226" s="4" t="inlineStr"/>
      <c r="F226" s="4" t="inlineStr"/>
      <c r="G226" s="4" t="n"/>
      <c r="H226" s="4" t="n"/>
      <c r="I226" s="14" t="n">
        <v>100000</v>
      </c>
      <c r="J226" s="4" t="n"/>
      <c r="K226" s="4" t="n"/>
      <c r="L226" s="4" t="n"/>
      <c r="M226" s="4" t="n"/>
      <c r="N226" s="12" t="n"/>
      <c r="O226" s="13">
        <f>IF(N226="","",N226*(1+$D$3*1.19))</f>
        <v/>
      </c>
      <c r="P226" s="4" t="inlineStr"/>
      <c r="Q226" s="7" t="inlineStr">
        <is>
          <t>Lote 255 · mínimo $100.000 · recargo 36,85% sobre lo adjudicado (IVA + comisión 15% + IVA)</t>
        </is>
      </c>
      <c r="R226" s="4" t="inlineStr">
        <is>
          <t>https://rematesmadrid.cl/remate-8-09-26/</t>
        </is>
      </c>
    </row>
    <row r="227">
      <c r="A227" s="4" t="n">
        <v>223</v>
      </c>
      <c r="B227" s="4" t="inlineStr">
        <is>
          <t>Electrohogar / retail</t>
        </is>
      </c>
      <c r="C227" s="4" t="inlineStr">
        <is>
          <t>1 PALET CON ROLLOS DE LIJAS</t>
        </is>
      </c>
      <c r="D227" s="4" t="inlineStr">
        <is>
          <t>Lote 256</t>
        </is>
      </c>
      <c r="E227" s="4" t="inlineStr"/>
      <c r="F227" s="4" t="inlineStr"/>
      <c r="G227" s="4" t="n"/>
      <c r="H227" s="4" t="n"/>
      <c r="I227" s="14" t="n">
        <v>100000</v>
      </c>
      <c r="J227" s="4" t="n"/>
      <c r="K227" s="4" t="n"/>
      <c r="L227" s="4" t="n"/>
      <c r="M227" s="4" t="n"/>
      <c r="N227" s="12" t="n"/>
      <c r="O227" s="13">
        <f>IF(N227="","",N227*(1+$D$3*1.19))</f>
        <v/>
      </c>
      <c r="P227" s="4" t="inlineStr"/>
      <c r="Q227" s="7" t="inlineStr">
        <is>
          <t>Lote 256 · mínimo $100.000 · recargo 36,85% sobre lo adjudicado (IVA + comisión 15% + IVA)</t>
        </is>
      </c>
      <c r="R227" s="4" t="inlineStr">
        <is>
          <t>https://rematesmadrid.cl/remate-8-09-26/</t>
        </is>
      </c>
    </row>
    <row r="228">
      <c r="A228" s="4" t="n">
        <v>224</v>
      </c>
      <c r="B228" s="4" t="inlineStr">
        <is>
          <t>Electrohogar / retail</t>
        </is>
      </c>
      <c r="C228" s="4" t="inlineStr">
        <is>
          <t>1 PALET CON LIJAS</t>
        </is>
      </c>
      <c r="D228" s="4" t="inlineStr">
        <is>
          <t>Lote 257</t>
        </is>
      </c>
      <c r="E228" s="4" t="inlineStr"/>
      <c r="F228" s="4" t="inlineStr"/>
      <c r="G228" s="4" t="n"/>
      <c r="H228" s="4" t="n"/>
      <c r="I228" s="14" t="n">
        <v>50000</v>
      </c>
      <c r="J228" s="4" t="n"/>
      <c r="K228" s="4" t="n"/>
      <c r="L228" s="4" t="n"/>
      <c r="M228" s="4" t="n"/>
      <c r="N228" s="12" t="n"/>
      <c r="O228" s="13">
        <f>IF(N228="","",N228*(1+$D$3*1.19))</f>
        <v/>
      </c>
      <c r="P228" s="4" t="inlineStr"/>
      <c r="Q228" s="7" t="inlineStr">
        <is>
          <t>Lote 257 · mínimo $50.000 · recargo 36,85% sobre lo adjudicado (IVA + comisión 15% + IVA)</t>
        </is>
      </c>
      <c r="R228" s="4" t="inlineStr">
        <is>
          <t>https://rematesmadrid.cl/remate-8-09-26/</t>
        </is>
      </c>
    </row>
    <row r="229">
      <c r="A229" s="4" t="n">
        <v>225</v>
      </c>
      <c r="B229" s="4" t="inlineStr">
        <is>
          <t>Electrohogar / retail</t>
        </is>
      </c>
      <c r="C229" s="4" t="inlineStr">
        <is>
          <t>1 PALET CON LIJAS</t>
        </is>
      </c>
      <c r="D229" s="4" t="inlineStr">
        <is>
          <t>Lote 258</t>
        </is>
      </c>
      <c r="E229" s="4" t="inlineStr"/>
      <c r="F229" s="4" t="inlineStr"/>
      <c r="G229" s="4" t="n"/>
      <c r="H229" s="4" t="n"/>
      <c r="I229" s="14" t="n">
        <v>80000</v>
      </c>
      <c r="J229" s="4" t="n"/>
      <c r="K229" s="4" t="n"/>
      <c r="L229" s="4" t="n"/>
      <c r="M229" s="4" t="n"/>
      <c r="N229" s="12" t="n"/>
      <c r="O229" s="13">
        <f>IF(N229="","",N229*(1+$D$3*1.19))</f>
        <v/>
      </c>
      <c r="P229" s="4" t="inlineStr"/>
      <c r="Q229" s="7" t="inlineStr">
        <is>
          <t>Lote 258 · mínimo $80.000 · recargo 36,85% sobre lo adjudicado (IVA + comisión 15% + IVA)</t>
        </is>
      </c>
      <c r="R229" s="4" t="inlineStr">
        <is>
          <t>https://rematesmadrid.cl/remate-8-09-26/</t>
        </is>
      </c>
    </row>
    <row r="230">
      <c r="A230" s="4" t="n">
        <v>226</v>
      </c>
      <c r="B230" s="4" t="inlineStr">
        <is>
          <t>Electrohogar / retail</t>
        </is>
      </c>
      <c r="C230" s="4" t="inlineStr">
        <is>
          <t>1 PALET CON LIJAS</t>
        </is>
      </c>
      <c r="D230" s="4" t="inlineStr">
        <is>
          <t>Lote 259</t>
        </is>
      </c>
      <c r="E230" s="4" t="inlineStr"/>
      <c r="F230" s="4" t="inlineStr"/>
      <c r="G230" s="4" t="n"/>
      <c r="H230" s="4" t="n"/>
      <c r="I230" s="14" t="n">
        <v>80000</v>
      </c>
      <c r="J230" s="4" t="n"/>
      <c r="K230" s="4" t="n"/>
      <c r="L230" s="4" t="n"/>
      <c r="M230" s="4" t="n"/>
      <c r="N230" s="12" t="n"/>
      <c r="O230" s="13">
        <f>IF(N230="","",N230*(1+$D$3*1.19))</f>
        <v/>
      </c>
      <c r="P230" s="4" t="inlineStr"/>
      <c r="Q230" s="7" t="inlineStr">
        <is>
          <t>Lote 259 · mínimo $80.000 · recargo 36,85% sobre lo adjudicado (IVA + comisión 15% + IVA)</t>
        </is>
      </c>
      <c r="R230" s="4" t="inlineStr">
        <is>
          <t>https://rematesmadrid.cl/remate-8-09-26/</t>
        </is>
      </c>
    </row>
    <row r="231">
      <c r="A231" s="4" t="n">
        <v>227</v>
      </c>
      <c r="B231" s="4" t="inlineStr">
        <is>
          <t>Electrohogar / retail</t>
        </is>
      </c>
      <c r="C231" s="4" t="inlineStr">
        <is>
          <t>1 FUTON VERDE</t>
        </is>
      </c>
      <c r="D231" s="4" t="inlineStr">
        <is>
          <t>Lote 261</t>
        </is>
      </c>
      <c r="E231" s="4" t="inlineStr"/>
      <c r="F231" s="4" t="inlineStr"/>
      <c r="G231" s="4" t="n"/>
      <c r="H231" s="4" t="n"/>
      <c r="I231" s="14" t="n">
        <v>50000</v>
      </c>
      <c r="J231" s="4" t="n"/>
      <c r="K231" s="4" t="n"/>
      <c r="L231" s="4" t="n"/>
      <c r="M231" s="4" t="n"/>
      <c r="N231" s="12" t="n"/>
      <c r="O231" s="13">
        <f>IF(N231="","",N231*(1+$D$3*1.19))</f>
        <v/>
      </c>
      <c r="P231" s="4" t="inlineStr"/>
      <c r="Q231" s="7" t="inlineStr">
        <is>
          <t>Lote 261 · mínimo $50.000 · recargo 36,85% sobre lo adjudicado (IVA + comisión 15% + IVA)</t>
        </is>
      </c>
      <c r="R231" s="4" t="inlineStr">
        <is>
          <t>https://rematesmadrid.cl/remate-8-09-26/</t>
        </is>
      </c>
    </row>
    <row r="232">
      <c r="A232" s="4" t="n">
        <v>228</v>
      </c>
      <c r="B232" s="4" t="inlineStr">
        <is>
          <t>Electrohogar / retail</t>
        </is>
      </c>
      <c r="C232" s="4" t="inlineStr">
        <is>
          <t>LOTE CON BICICLETAS</t>
        </is>
      </c>
      <c r="D232" s="4" t="inlineStr">
        <is>
          <t>Lote 264</t>
        </is>
      </c>
      <c r="E232" s="4" t="inlineStr"/>
      <c r="F232" s="4" t="inlineStr"/>
      <c r="G232" s="4" t="n"/>
      <c r="H232" s="4" t="n"/>
      <c r="I232" s="14" t="n">
        <v>80000</v>
      </c>
      <c r="J232" s="4" t="n"/>
      <c r="K232" s="4" t="n"/>
      <c r="L232" s="4" t="n"/>
      <c r="M232" s="4" t="n"/>
      <c r="N232" s="12" t="n"/>
      <c r="O232" s="13">
        <f>IF(N232="","",N232*(1+$D$3*1.19))</f>
        <v/>
      </c>
      <c r="P232" s="4" t="inlineStr"/>
      <c r="Q232" s="7" t="inlineStr">
        <is>
          <t>Lote 264 · mínimo $80.000 · recargo 36,85% sobre lo adjudicado (IVA + comisión 15% + IVA)</t>
        </is>
      </c>
      <c r="R232" s="4" t="inlineStr">
        <is>
          <t>https://rematesmadrid.cl/remate-8-09-26/</t>
        </is>
      </c>
    </row>
    <row r="233">
      <c r="A233" s="4" t="n">
        <v>229</v>
      </c>
      <c r="B233" s="4" t="inlineStr">
        <is>
          <t>Electrohogar / retail</t>
        </is>
      </c>
      <c r="C233" s="4" t="inlineStr">
        <is>
          <t>LOTE CON BICICLETAS</t>
        </is>
      </c>
      <c r="D233" s="4" t="inlineStr">
        <is>
          <t>Lote 265</t>
        </is>
      </c>
      <c r="E233" s="4" t="inlineStr"/>
      <c r="F233" s="4" t="inlineStr"/>
      <c r="G233" s="4" t="n"/>
      <c r="H233" s="4" t="n"/>
      <c r="I233" s="14" t="n">
        <v>60000</v>
      </c>
      <c r="J233" s="4" t="n"/>
      <c r="K233" s="4" t="n"/>
      <c r="L233" s="4" t="n"/>
      <c r="M233" s="4" t="n"/>
      <c r="N233" s="12" t="n"/>
      <c r="O233" s="13">
        <f>IF(N233="","",N233*(1+$D$3*1.19))</f>
        <v/>
      </c>
      <c r="P233" s="4" t="inlineStr"/>
      <c r="Q233" s="7" t="inlineStr">
        <is>
          <t>Lote 265 · mínimo $60.000 · recargo 36,85% sobre lo adjudicado (IVA + comisión 15% + IVA)</t>
        </is>
      </c>
      <c r="R233" s="4" t="inlineStr">
        <is>
          <t>https://rematesmadrid.cl/remate-8-09-26/</t>
        </is>
      </c>
    </row>
    <row r="234">
      <c r="A234" s="4" t="n">
        <v>230</v>
      </c>
      <c r="B234" s="4" t="inlineStr">
        <is>
          <t>Electrohogar / retail</t>
        </is>
      </c>
      <c r="C234" s="4" t="inlineStr">
        <is>
          <t>1 PALET CON TOLDOS Y CAMA ELASTICA</t>
        </is>
      </c>
      <c r="D234" s="4" t="inlineStr">
        <is>
          <t>Lote 266</t>
        </is>
      </c>
      <c r="E234" s="4" t="inlineStr"/>
      <c r="F234" s="4" t="inlineStr"/>
      <c r="G234" s="4" t="n"/>
      <c r="H234" s="4" t="n"/>
      <c r="I234" s="14" t="n">
        <v>50000</v>
      </c>
      <c r="J234" s="4" t="n"/>
      <c r="K234" s="4" t="n"/>
      <c r="L234" s="4" t="n"/>
      <c r="M234" s="4" t="n"/>
      <c r="N234" s="12" t="n"/>
      <c r="O234" s="13">
        <f>IF(N234="","",N234*(1+$D$3*1.19))</f>
        <v/>
      </c>
      <c r="P234" s="4" t="inlineStr"/>
      <c r="Q234" s="7" t="inlineStr">
        <is>
          <t>Lote 266 · mínimo $50.000 · recargo 36,85% sobre lo adjudicado (IVA + comisión 15% + IVA)</t>
        </is>
      </c>
      <c r="R234" s="4" t="inlineStr">
        <is>
          <t>https://rematesmadrid.cl/remate-8-09-26/</t>
        </is>
      </c>
    </row>
    <row r="235">
      <c r="A235" s="4" t="n">
        <v>231</v>
      </c>
      <c r="B235" s="4" t="inlineStr">
        <is>
          <t>Electrohogar / retail</t>
        </is>
      </c>
      <c r="C235" s="4" t="inlineStr">
        <is>
          <t>1 PALET CON BICICLETAS DE SPINNING</t>
        </is>
      </c>
      <c r="D235" s="4" t="inlineStr">
        <is>
          <t>Lote 267</t>
        </is>
      </c>
      <c r="E235" s="4" t="inlineStr"/>
      <c r="F235" s="4" t="inlineStr"/>
      <c r="G235" s="4" t="n"/>
      <c r="H235" s="4" t="n"/>
      <c r="I235" s="14" t="n">
        <v>90000</v>
      </c>
      <c r="J235" s="4" t="n"/>
      <c r="K235" s="4" t="n"/>
      <c r="L235" s="4" t="n"/>
      <c r="M235" s="4" t="n"/>
      <c r="N235" s="12" t="n"/>
      <c r="O235" s="13">
        <f>IF(N235="","",N235*(1+$D$3*1.19))</f>
        <v/>
      </c>
      <c r="P235" s="4" t="inlineStr"/>
      <c r="Q235" s="7" t="inlineStr">
        <is>
          <t>Lote 267 · mínimo $90.000 · recargo 36,85% sobre lo adjudicado (IVA + comisión 15% + IVA)</t>
        </is>
      </c>
      <c r="R235" s="4" t="inlineStr">
        <is>
          <t>https://rematesmadrid.cl/remate-8-09-26/</t>
        </is>
      </c>
    </row>
    <row r="236">
      <c r="A236" s="4" t="n">
        <v>232</v>
      </c>
      <c r="B236" s="4" t="inlineStr">
        <is>
          <t>Electrohogar / retail</t>
        </is>
      </c>
      <c r="C236" s="4" t="inlineStr">
        <is>
          <t>2 OLLAS A PRESION</t>
        </is>
      </c>
      <c r="D236" s="4" t="inlineStr">
        <is>
          <t>Lote 268</t>
        </is>
      </c>
      <c r="E236" s="4" t="inlineStr"/>
      <c r="F236" s="4" t="inlineStr"/>
      <c r="G236" s="4" t="n"/>
      <c r="H236" s="4" t="n"/>
      <c r="I236" s="14" t="n">
        <v>50000</v>
      </c>
      <c r="J236" s="4" t="n"/>
      <c r="K236" s="4" t="n"/>
      <c r="L236" s="4" t="n"/>
      <c r="M236" s="4" t="n"/>
      <c r="N236" s="12" t="n"/>
      <c r="O236" s="13">
        <f>IF(N236="","",N236*(1+$D$3*1.19))</f>
        <v/>
      </c>
      <c r="P236" s="4" t="inlineStr"/>
      <c r="Q236" s="7" t="inlineStr">
        <is>
          <t>Lote 268 · mínimo $50.000 · recargo 36,85% sobre lo adjudicado (IVA + comisión 15% + IVA)</t>
        </is>
      </c>
      <c r="R236" s="4" t="inlineStr">
        <is>
          <t>https://rematesmadrid.cl/remate-8-09-26/</t>
        </is>
      </c>
    </row>
    <row r="237">
      <c r="A237" s="4" t="n">
        <v>233</v>
      </c>
      <c r="B237" s="4" t="inlineStr">
        <is>
          <t>Electrohogar / retail</t>
        </is>
      </c>
      <c r="C237" s="4" t="inlineStr">
        <is>
          <t>2 OLLAS A PRESION</t>
        </is>
      </c>
      <c r="D237" s="4" t="inlineStr">
        <is>
          <t>Lote 269</t>
        </is>
      </c>
      <c r="E237" s="4" t="inlineStr"/>
      <c r="F237" s="4" t="inlineStr"/>
      <c r="G237" s="4" t="n"/>
      <c r="H237" s="4" t="n"/>
      <c r="I237" s="14" t="n">
        <v>50000</v>
      </c>
      <c r="J237" s="4" t="n"/>
      <c r="K237" s="4" t="n"/>
      <c r="L237" s="4" t="n"/>
      <c r="M237" s="4" t="n"/>
      <c r="N237" s="12" t="n"/>
      <c r="O237" s="13">
        <f>IF(N237="","",N237*(1+$D$3*1.19))</f>
        <v/>
      </c>
      <c r="P237" s="4" t="inlineStr"/>
      <c r="Q237" s="7" t="inlineStr">
        <is>
          <t>Lote 269 · mínimo $50.000 · recargo 36,85% sobre lo adjudicado (IVA + comisión 15% + IVA)</t>
        </is>
      </c>
      <c r="R237" s="4" t="inlineStr">
        <is>
          <t>https://rematesmadrid.cl/remate-8-09-26/</t>
        </is>
      </c>
    </row>
    <row r="238">
      <c r="A238" s="4" t="n">
        <v>234</v>
      </c>
      <c r="B238" s="4" t="inlineStr">
        <is>
          <t>Electrohogar / retail</t>
        </is>
      </c>
      <c r="C238" s="4" t="inlineStr">
        <is>
          <t>1 PALET CON PISCINA FAMILIARES</t>
        </is>
      </c>
      <c r="D238" s="4" t="inlineStr">
        <is>
          <t>Lote 270</t>
        </is>
      </c>
      <c r="E238" s="4" t="inlineStr"/>
      <c r="F238" s="4" t="inlineStr"/>
      <c r="G238" s="4" t="n"/>
      <c r="H238" s="4" t="n"/>
      <c r="I238" s="14" t="n">
        <v>80000</v>
      </c>
      <c r="J238" s="4" t="n"/>
      <c r="K238" s="4" t="n"/>
      <c r="L238" s="4" t="n"/>
      <c r="M238" s="4" t="n"/>
      <c r="N238" s="12" t="n"/>
      <c r="O238" s="13">
        <f>IF(N238="","",N238*(1+$D$3*1.19))</f>
        <v/>
      </c>
      <c r="P238" s="4" t="inlineStr"/>
      <c r="Q238" s="7" t="inlineStr">
        <is>
          <t>Lote 270 · mínimo $80.000 · recargo 36,85% sobre lo adjudicado (IVA + comisión 15% + IVA)</t>
        </is>
      </c>
      <c r="R238" s="4" t="inlineStr">
        <is>
          <t>https://rematesmadrid.cl/remate-8-09-26/</t>
        </is>
      </c>
    </row>
    <row r="239">
      <c r="A239" s="4" t="n">
        <v>235</v>
      </c>
      <c r="B239" s="4" t="inlineStr">
        <is>
          <t>Electrohogar / retail</t>
        </is>
      </c>
      <c r="C239" s="4" t="inlineStr">
        <is>
          <t>1 PALET CON CAMAS  ELASTICAS</t>
        </is>
      </c>
      <c r="D239" s="4" t="inlineStr">
        <is>
          <t>Lote 271</t>
        </is>
      </c>
      <c r="E239" s="4" t="inlineStr"/>
      <c r="F239" s="4" t="inlineStr"/>
      <c r="G239" s="4" t="n"/>
      <c r="H239" s="4" t="n"/>
      <c r="I239" s="14" t="n">
        <v>60000</v>
      </c>
      <c r="J239" s="4" t="n"/>
      <c r="K239" s="4" t="n"/>
      <c r="L239" s="4" t="n"/>
      <c r="M239" s="4" t="n"/>
      <c r="N239" s="12" t="n"/>
      <c r="O239" s="13">
        <f>IF(N239="","",N239*(1+$D$3*1.19))</f>
        <v/>
      </c>
      <c r="P239" s="4" t="inlineStr"/>
      <c r="Q239" s="7" t="inlineStr">
        <is>
          <t>Lote 271 · mínimo $60.000 · recargo 36,85% sobre lo adjudicado (IVA + comisión 15% + IVA)</t>
        </is>
      </c>
      <c r="R239" s="4" t="inlineStr">
        <is>
          <t>https://rematesmadrid.cl/remate-8-09-26/</t>
        </is>
      </c>
    </row>
    <row r="240">
      <c r="A240" s="4" t="n">
        <v>236</v>
      </c>
      <c r="B240" s="4" t="inlineStr">
        <is>
          <t>Electrohogar / retail</t>
        </is>
      </c>
      <c r="C240" s="4" t="inlineStr">
        <is>
          <t>1 PALET CON CAMAS  ELASTICAS</t>
        </is>
      </c>
      <c r="D240" s="4" t="inlineStr">
        <is>
          <t>Lote 272</t>
        </is>
      </c>
      <c r="E240" s="4" t="inlineStr"/>
      <c r="F240" s="4" t="inlineStr"/>
      <c r="G240" s="4" t="n"/>
      <c r="H240" s="4" t="n"/>
      <c r="I240" s="14" t="n">
        <v>60000</v>
      </c>
      <c r="J240" s="4" t="n"/>
      <c r="K240" s="4" t="n"/>
      <c r="L240" s="4" t="n"/>
      <c r="M240" s="4" t="n"/>
      <c r="N240" s="12" t="n"/>
      <c r="O240" s="13">
        <f>IF(N240="","",N240*(1+$D$3*1.19))</f>
        <v/>
      </c>
      <c r="P240" s="4" t="inlineStr"/>
      <c r="Q240" s="7" t="inlineStr">
        <is>
          <t>Lote 272 · mínimo $60.000 · recargo 36,85% sobre lo adjudicado (IVA + comisión 15% + IVA)</t>
        </is>
      </c>
      <c r="R240" s="4" t="inlineStr">
        <is>
          <t>https://rematesmadrid.cl/remate-8-09-26/</t>
        </is>
      </c>
    </row>
    <row r="241">
      <c r="A241" s="4" t="n">
        <v>237</v>
      </c>
      <c r="B241" s="4" t="inlineStr">
        <is>
          <t>Electrohogar / retail</t>
        </is>
      </c>
      <c r="C241" s="4" t="inlineStr">
        <is>
          <t>1 PALET CON SET DE CUBIERTOS, ESTUCHES, PULVERIZADOR DE ACEITE Y OTROS</t>
        </is>
      </c>
      <c r="D241" s="4" t="inlineStr">
        <is>
          <t>Lote 273</t>
        </is>
      </c>
      <c r="E241" s="4" t="inlineStr"/>
      <c r="F241" s="4" t="inlineStr"/>
      <c r="G241" s="4" t="n"/>
      <c r="H241" s="4" t="n"/>
      <c r="I241" s="14" t="n">
        <v>100000</v>
      </c>
      <c r="J241" s="4" t="n"/>
      <c r="K241" s="4" t="n"/>
      <c r="L241" s="4" t="n"/>
      <c r="M241" s="4" t="n"/>
      <c r="N241" s="12" t="n"/>
      <c r="O241" s="13">
        <f>IF(N241="","",N241*(1+$D$3*1.19))</f>
        <v/>
      </c>
      <c r="P241" s="4" t="inlineStr"/>
      <c r="Q241" s="7" t="inlineStr">
        <is>
          <t>Lote 273 · mínimo $100.000 · recargo 36,85% sobre lo adjudicado (IVA + comisión 15% + IVA)</t>
        </is>
      </c>
      <c r="R241" s="4" t="inlineStr">
        <is>
          <t>https://rematesmadrid.cl/remate-8-09-26/</t>
        </is>
      </c>
    </row>
    <row r="242">
      <c r="A242" s="4" t="n">
        <v>238</v>
      </c>
      <c r="B242" s="4" t="inlineStr">
        <is>
          <t>Electrohogar / retail</t>
        </is>
      </c>
      <c r="C242" s="4" t="inlineStr">
        <is>
          <t>1 PALET CON RECPTACULO.CUADRO, MANTAS, OLLA A PRESION, ALFONBRA Y OTROS</t>
        </is>
      </c>
      <c r="D242" s="4" t="inlineStr">
        <is>
          <t>Lote 274</t>
        </is>
      </c>
      <c r="E242" s="4" t="inlineStr"/>
      <c r="F242" s="4" t="inlineStr"/>
      <c r="G242" s="4" t="n"/>
      <c r="H242" s="4" t="n"/>
      <c r="I242" s="14" t="n">
        <v>50000</v>
      </c>
      <c r="J242" s="4" t="n"/>
      <c r="K242" s="4" t="n"/>
      <c r="L242" s="4" t="n"/>
      <c r="M242" s="4" t="n"/>
      <c r="N242" s="12" t="n"/>
      <c r="O242" s="13">
        <f>IF(N242="","",N242*(1+$D$3*1.19))</f>
        <v/>
      </c>
      <c r="P242" s="4" t="inlineStr"/>
      <c r="Q242" s="7" t="inlineStr">
        <is>
          <t>Lote 274 · mínimo $50.000 · recargo 36,85% sobre lo adjudicado (IVA + comisión 15% + IVA)</t>
        </is>
      </c>
      <c r="R242" s="4" t="inlineStr">
        <is>
          <t>https://rematesmadrid.cl/remate-8-09-26/</t>
        </is>
      </c>
    </row>
    <row r="243">
      <c r="A243" s="4" t="n">
        <v>239</v>
      </c>
      <c r="B243" s="4" t="inlineStr">
        <is>
          <t>Electrohogar / retail</t>
        </is>
      </c>
      <c r="C243" s="4" t="inlineStr">
        <is>
          <t>1 FUTON VERDE</t>
        </is>
      </c>
      <c r="D243" s="4" t="inlineStr">
        <is>
          <t>Lote 276</t>
        </is>
      </c>
      <c r="E243" s="4" t="inlineStr"/>
      <c r="F243" s="4" t="inlineStr"/>
      <c r="G243" s="4" t="n"/>
      <c r="H243" s="4" t="n"/>
      <c r="I243" s="14" t="n">
        <v>50000</v>
      </c>
      <c r="J243" s="4" t="n"/>
      <c r="K243" s="4" t="n"/>
      <c r="L243" s="4" t="n"/>
      <c r="M243" s="4" t="n"/>
      <c r="N243" s="12" t="n"/>
      <c r="O243" s="13">
        <f>IF(N243="","",N243*(1+$D$3*1.19))</f>
        <v/>
      </c>
      <c r="P243" s="4" t="inlineStr"/>
      <c r="Q243" s="7" t="inlineStr">
        <is>
          <t>Lote 276 · mínimo $50.000 · recargo 36,85% sobre lo adjudicado (IVA + comisión 15% + IVA)</t>
        </is>
      </c>
      <c r="R243" s="4" t="inlineStr">
        <is>
          <t>https://rematesmadrid.cl/remate-8-09-26/</t>
        </is>
      </c>
    </row>
    <row r="244">
      <c r="A244" s="4" t="n">
        <v>240</v>
      </c>
      <c r="B244" s="4" t="inlineStr">
        <is>
          <t>Electrohogar / retail</t>
        </is>
      </c>
      <c r="C244" s="4" t="inlineStr">
        <is>
          <t>1 PALET CON PARTES DE MUEBLES PARA ARMAR</t>
        </is>
      </c>
      <c r="D244" s="4" t="inlineStr">
        <is>
          <t>Lote 277</t>
        </is>
      </c>
      <c r="E244" s="4" t="inlineStr"/>
      <c r="F244" s="4" t="inlineStr"/>
      <c r="G244" s="4" t="n"/>
      <c r="H244" s="4" t="n"/>
      <c r="I244" s="14" t="n">
        <v>50000</v>
      </c>
      <c r="J244" s="4" t="n"/>
      <c r="K244" s="4" t="n"/>
      <c r="L244" s="4" t="n"/>
      <c r="M244" s="4" t="n"/>
      <c r="N244" s="12" t="n"/>
      <c r="O244" s="13">
        <f>IF(N244="","",N244*(1+$D$3*1.19))</f>
        <v/>
      </c>
      <c r="P244" s="4" t="inlineStr"/>
      <c r="Q244" s="7" t="inlineStr">
        <is>
          <t>Lote 277 · mínimo $50.000 · recargo 36,85% sobre lo adjudicado (IVA + comisión 15% + IVA)</t>
        </is>
      </c>
      <c r="R244" s="4" t="inlineStr">
        <is>
          <t>https://rematesmadrid.cl/remate-8-09-26/</t>
        </is>
      </c>
    </row>
    <row r="245">
      <c r="A245" s="4" t="n">
        <v>241</v>
      </c>
      <c r="B245" s="4" t="inlineStr">
        <is>
          <t>Electrohogar / retail</t>
        </is>
      </c>
      <c r="C245" s="4" t="inlineStr">
        <is>
          <t>1 PALET CON PARTES DE SILLA COLGANTE</t>
        </is>
      </c>
      <c r="D245" s="4" t="inlineStr">
        <is>
          <t>Lote 278</t>
        </is>
      </c>
      <c r="E245" s="4" t="inlineStr"/>
      <c r="F245" s="4" t="inlineStr"/>
      <c r="G245" s="4" t="n"/>
      <c r="H245" s="4" t="n"/>
      <c r="I245" s="14" t="n">
        <v>50000</v>
      </c>
      <c r="J245" s="4" t="n"/>
      <c r="K245" s="4" t="n"/>
      <c r="L245" s="4" t="n"/>
      <c r="M245" s="4" t="n"/>
      <c r="N245" s="12" t="n"/>
      <c r="O245" s="13">
        <f>IF(N245="","",N245*(1+$D$3*1.19))</f>
        <v/>
      </c>
      <c r="P245" s="4" t="inlineStr"/>
      <c r="Q245" s="7" t="inlineStr">
        <is>
          <t>Lote 278 · mínimo $50.000 · recargo 36,85% sobre lo adjudicado (IVA + comisión 15% + IVA)</t>
        </is>
      </c>
      <c r="R245" s="4" t="inlineStr">
        <is>
          <t>https://rematesmadrid.cl/remate-8-09-26/</t>
        </is>
      </c>
    </row>
    <row r="246">
      <c r="A246" s="4" t="n">
        <v>242</v>
      </c>
      <c r="B246" s="4" t="inlineStr">
        <is>
          <t>Electrohogar / retail</t>
        </is>
      </c>
      <c r="C246" s="4" t="inlineStr">
        <is>
          <t>1 PALET CON CUADROS DECORATIVOS</t>
        </is>
      </c>
      <c r="D246" s="4" t="inlineStr">
        <is>
          <t>Lote 279</t>
        </is>
      </c>
      <c r="E246" s="4" t="inlineStr"/>
      <c r="F246" s="4" t="inlineStr"/>
      <c r="G246" s="4" t="n"/>
      <c r="H246" s="4" t="n"/>
      <c r="I246" s="14" t="n">
        <v>50000</v>
      </c>
      <c r="J246" s="4" t="n"/>
      <c r="K246" s="4" t="n"/>
      <c r="L246" s="4" t="n"/>
      <c r="M246" s="4" t="n"/>
      <c r="N246" s="12" t="n"/>
      <c r="O246" s="13">
        <f>IF(N246="","",N246*(1+$D$3*1.19))</f>
        <v/>
      </c>
      <c r="P246" s="4" t="inlineStr"/>
      <c r="Q246" s="7" t="inlineStr">
        <is>
          <t>Lote 279 · mínimo $50.000 · recargo 36,85% sobre lo adjudicado (IVA + comisión 15% + IVA)</t>
        </is>
      </c>
      <c r="R246" s="4" t="inlineStr">
        <is>
          <t>https://rematesmadrid.cl/remate-8-09-26/</t>
        </is>
      </c>
    </row>
    <row r="247">
      <c r="A247" s="4" t="n">
        <v>243</v>
      </c>
      <c r="B247" s="4" t="inlineStr">
        <is>
          <t>Electrohogar / retail</t>
        </is>
      </c>
      <c r="C247" s="4" t="inlineStr">
        <is>
          <t>1 PALET CON SARTENES, CAFETERAS, PARRILLA PORTATIL Y OTROS</t>
        </is>
      </c>
      <c r="D247" s="4" t="inlineStr">
        <is>
          <t>Lote 280</t>
        </is>
      </c>
      <c r="E247" s="4" t="inlineStr"/>
      <c r="F247" s="4" t="inlineStr"/>
      <c r="G247" s="4" t="n"/>
      <c r="H247" s="4" t="n"/>
      <c r="I247" s="14" t="n">
        <v>50000</v>
      </c>
      <c r="J247" s="4" t="n"/>
      <c r="K247" s="4" t="n"/>
      <c r="L247" s="4" t="n"/>
      <c r="M247" s="4" t="n"/>
      <c r="N247" s="12" t="n"/>
      <c r="O247" s="13">
        <f>IF(N247="","",N247*(1+$D$3*1.19))</f>
        <v/>
      </c>
      <c r="P247" s="4" t="inlineStr"/>
      <c r="Q247" s="7" t="inlineStr">
        <is>
          <t>Lote 280 · mínimo $50.000 · recargo 36,85% sobre lo adjudicado (IVA + comisión 15% + IVA)</t>
        </is>
      </c>
      <c r="R247" s="4" t="inlineStr">
        <is>
          <t>https://rematesmadrid.cl/remate-8-09-26/</t>
        </is>
      </c>
    </row>
    <row r="248">
      <c r="A248" s="4" t="n">
        <v>244</v>
      </c>
      <c r="B248" s="4" t="inlineStr">
        <is>
          <t>Electrohogar / retail</t>
        </is>
      </c>
      <c r="C248" s="4" t="inlineStr">
        <is>
          <t>1 PALET CON PARTE DE SOFA DE CAMA Y JUEGO DE TERRAZA</t>
        </is>
      </c>
      <c r="D248" s="4" t="inlineStr">
        <is>
          <t>Lote 281</t>
        </is>
      </c>
      <c r="E248" s="4" t="inlineStr"/>
      <c r="F248" s="4" t="inlineStr"/>
      <c r="G248" s="4" t="n"/>
      <c r="H248" s="4" t="n"/>
      <c r="I248" s="14" t="n">
        <v>100000</v>
      </c>
      <c r="J248" s="4" t="n"/>
      <c r="K248" s="4" t="n"/>
      <c r="L248" s="4" t="n"/>
      <c r="M248" s="4" t="n"/>
      <c r="N248" s="12" t="n"/>
      <c r="O248" s="13">
        <f>IF(N248="","",N248*(1+$D$3*1.19))</f>
        <v/>
      </c>
      <c r="P248" s="4" t="inlineStr"/>
      <c r="Q248" s="7" t="inlineStr">
        <is>
          <t>Lote 281 · mínimo $100.000 · recargo 36,85% sobre lo adjudicado (IVA + comisión 15% + IVA)</t>
        </is>
      </c>
      <c r="R248" s="4" t="inlineStr">
        <is>
          <t>https://rematesmadrid.cl/remate-8-09-26/</t>
        </is>
      </c>
    </row>
    <row r="249">
      <c r="A249" s="4" t="n">
        <v>245</v>
      </c>
      <c r="B249" s="4" t="inlineStr">
        <is>
          <t>Electrohogar / retail</t>
        </is>
      </c>
      <c r="C249" s="4" t="inlineStr">
        <is>
          <t>1 PALET CON PARTE DE TERRAZA, SILLAS Y TRAMPOLIN</t>
        </is>
      </c>
      <c r="D249" s="4" t="inlineStr">
        <is>
          <t>Lote 282</t>
        </is>
      </c>
      <c r="E249" s="4" t="inlineStr"/>
      <c r="F249" s="4" t="inlineStr"/>
      <c r="G249" s="4" t="n"/>
      <c r="H249" s="4" t="n"/>
      <c r="I249" s="14" t="n">
        <v>80000</v>
      </c>
      <c r="J249" s="4" t="n"/>
      <c r="K249" s="4" t="n"/>
      <c r="L249" s="4" t="n"/>
      <c r="M249" s="4" t="n"/>
      <c r="N249" s="12" t="n"/>
      <c r="O249" s="13">
        <f>IF(N249="","",N249*(1+$D$3*1.19))</f>
        <v/>
      </c>
      <c r="P249" s="4" t="inlineStr"/>
      <c r="Q249" s="7" t="inlineStr">
        <is>
          <t>Lote 282 · mínimo $80.000 · recargo 36,85% sobre lo adjudicado (IVA + comisión 15% + IVA)</t>
        </is>
      </c>
      <c r="R249" s="4" t="inlineStr">
        <is>
          <t>https://rematesmadrid.cl/remate-8-09-26/</t>
        </is>
      </c>
    </row>
    <row r="250">
      <c r="A250" s="4" t="n">
        <v>246</v>
      </c>
      <c r="B250" s="4" t="inlineStr">
        <is>
          <t>Electrohogar / retail</t>
        </is>
      </c>
      <c r="C250" s="4" t="inlineStr">
        <is>
          <t>LOTE CON PAELLERAS</t>
        </is>
      </c>
      <c r="D250" s="4" t="inlineStr">
        <is>
          <t>Lote 283</t>
        </is>
      </c>
      <c r="E250" s="4" t="inlineStr"/>
      <c r="F250" s="4" t="inlineStr"/>
      <c r="G250" s="4" t="n"/>
      <c r="H250" s="4" t="n"/>
      <c r="I250" s="14" t="n">
        <v>50000</v>
      </c>
      <c r="J250" s="4" t="n"/>
      <c r="K250" s="4" t="n"/>
      <c r="L250" s="4" t="n"/>
      <c r="M250" s="4" t="n"/>
      <c r="N250" s="12" t="n"/>
      <c r="O250" s="13">
        <f>IF(N250="","",N250*(1+$D$3*1.19))</f>
        <v/>
      </c>
      <c r="P250" s="4" t="inlineStr"/>
      <c r="Q250" s="7" t="inlineStr">
        <is>
          <t>Lote 283 · mínimo $50.000 · recargo 36,85% sobre lo adjudicado (IVA + comisión 15% + IVA)</t>
        </is>
      </c>
      <c r="R250" s="4" t="inlineStr">
        <is>
          <t>https://rematesmadrid.cl/remate-8-09-26/</t>
        </is>
      </c>
    </row>
    <row r="251">
      <c r="A251" s="4" t="n">
        <v>247</v>
      </c>
      <c r="B251" s="4" t="inlineStr">
        <is>
          <t>Electrohogar / retail</t>
        </is>
      </c>
      <c r="C251" s="4" t="inlineStr">
        <is>
          <t>LOTE CON BASES DE PAELLERAS Y BANDEJAS</t>
        </is>
      </c>
      <c r="D251" s="4" t="inlineStr">
        <is>
          <t>Lote 284</t>
        </is>
      </c>
      <c r="E251" s="4" t="inlineStr"/>
      <c r="F251" s="4" t="inlineStr"/>
      <c r="G251" s="4" t="n"/>
      <c r="H251" s="4" t="n"/>
      <c r="I251" s="14" t="n">
        <v>50000</v>
      </c>
      <c r="J251" s="4" t="n"/>
      <c r="K251" s="4" t="n"/>
      <c r="L251" s="4" t="n"/>
      <c r="M251" s="4" t="n"/>
      <c r="N251" s="12" t="n"/>
      <c r="O251" s="13">
        <f>IF(N251="","",N251*(1+$D$3*1.19))</f>
        <v/>
      </c>
      <c r="P251" s="4" t="inlineStr"/>
      <c r="Q251" s="7" t="inlineStr">
        <is>
          <t>Lote 284 · mínimo $50.000 · recargo 36,85% sobre lo adjudicado (IVA + comisión 15% + IVA)</t>
        </is>
      </c>
      <c r="R251" s="4" t="inlineStr">
        <is>
          <t>https://rematesmadrid.cl/remate-8-09-26/</t>
        </is>
      </c>
    </row>
    <row r="252">
      <c r="A252" s="4" t="n">
        <v>248</v>
      </c>
      <c r="B252" s="4" t="inlineStr">
        <is>
          <t>Electrohogar / retail</t>
        </is>
      </c>
      <c r="C252" s="4" t="inlineStr">
        <is>
          <t>LOTE CON BASES DE PAELLERAS</t>
        </is>
      </c>
      <c r="D252" s="4" t="inlineStr">
        <is>
          <t>Lote 285</t>
        </is>
      </c>
      <c r="E252" s="4" t="inlineStr"/>
      <c r="F252" s="4" t="inlineStr"/>
      <c r="G252" s="4" t="n"/>
      <c r="H252" s="4" t="n"/>
      <c r="I252" s="14" t="n">
        <v>50000</v>
      </c>
      <c r="J252" s="4" t="n"/>
      <c r="K252" s="4" t="n"/>
      <c r="L252" s="4" t="n"/>
      <c r="M252" s="4" t="n"/>
      <c r="N252" s="12" t="n"/>
      <c r="O252" s="13">
        <f>IF(N252="","",N252*(1+$D$3*1.19))</f>
        <v/>
      </c>
      <c r="P252" s="4" t="inlineStr"/>
      <c r="Q252" s="7" t="inlineStr">
        <is>
          <t>Lote 285 · mínimo $50.000 · recargo 36,85% sobre lo adjudicado (IVA + comisión 15% + IVA)</t>
        </is>
      </c>
      <c r="R252" s="4" t="inlineStr">
        <is>
          <t>https://rematesmadrid.cl/remate-8-09-26/</t>
        </is>
      </c>
    </row>
    <row r="253">
      <c r="A253" s="4" t="n">
        <v>249</v>
      </c>
      <c r="B253" s="4" t="inlineStr">
        <is>
          <t>Electrohogar / retail</t>
        </is>
      </c>
      <c r="C253" s="4" t="inlineStr">
        <is>
          <t>LOTE CON BASES DE PAELLERAS</t>
        </is>
      </c>
      <c r="D253" s="4" t="inlineStr">
        <is>
          <t>Lote 286</t>
        </is>
      </c>
      <c r="E253" s="4" t="inlineStr"/>
      <c r="F253" s="4" t="inlineStr"/>
      <c r="G253" s="4" t="n"/>
      <c r="H253" s="4" t="n"/>
      <c r="I253" s="14" t="n">
        <v>50000</v>
      </c>
      <c r="J253" s="4" t="n"/>
      <c r="K253" s="4" t="n"/>
      <c r="L253" s="4" t="n"/>
      <c r="M253" s="4" t="n"/>
      <c r="N253" s="12" t="n"/>
      <c r="O253" s="13">
        <f>IF(N253="","",N253*(1+$D$3*1.19))</f>
        <v/>
      </c>
      <c r="P253" s="4" t="inlineStr"/>
      <c r="Q253" s="7" t="inlineStr">
        <is>
          <t>Lote 286 · mínimo $50.000 · recargo 36,85% sobre lo adjudicado (IVA + comisión 15% + IVA)</t>
        </is>
      </c>
      <c r="R253" s="4" t="inlineStr">
        <is>
          <t>https://rematesmadrid.cl/remate-8-09-26/</t>
        </is>
      </c>
    </row>
    <row r="254">
      <c r="A254" s="4" t="n">
        <v>250</v>
      </c>
      <c r="B254" s="4" t="inlineStr">
        <is>
          <t>Electrohogar / retail</t>
        </is>
      </c>
      <c r="C254" s="4" t="inlineStr">
        <is>
          <t>LOTE CON BASES DE PAELLERAS</t>
        </is>
      </c>
      <c r="D254" s="4" t="inlineStr">
        <is>
          <t>Lote 287</t>
        </is>
      </c>
      <c r="E254" s="4" t="inlineStr"/>
      <c r="F254" s="4" t="inlineStr"/>
      <c r="G254" s="4" t="n"/>
      <c r="H254" s="4" t="n"/>
      <c r="I254" s="14" t="n">
        <v>40000</v>
      </c>
      <c r="J254" s="4" t="n"/>
      <c r="K254" s="4" t="n"/>
      <c r="L254" s="4" t="n"/>
      <c r="M254" s="4" t="n"/>
      <c r="N254" s="12" t="n"/>
      <c r="O254" s="13">
        <f>IF(N254="","",N254*(1+$D$3*1.19))</f>
        <v/>
      </c>
      <c r="P254" s="4" t="inlineStr"/>
      <c r="Q254" s="7" t="inlineStr">
        <is>
          <t>Lote 287 · mínimo $40.000 · recargo 36,85% sobre lo adjudicado (IVA + comisión 15% + IVA)</t>
        </is>
      </c>
      <c r="R254" s="4" t="inlineStr">
        <is>
          <t>https://rematesmadrid.cl/remate-8-09-26/</t>
        </is>
      </c>
    </row>
    <row r="255">
      <c r="A255" s="4" t="n">
        <v>251</v>
      </c>
      <c r="B255" s="4" t="inlineStr">
        <is>
          <t>Electrohogar / retail</t>
        </is>
      </c>
      <c r="C255" s="4" t="inlineStr">
        <is>
          <t>LOTE CON PAELLERAS</t>
        </is>
      </c>
      <c r="D255" s="4" t="inlineStr">
        <is>
          <t>Lote 288</t>
        </is>
      </c>
      <c r="E255" s="4" t="inlineStr"/>
      <c r="F255" s="4" t="inlineStr"/>
      <c r="G255" s="4" t="n"/>
      <c r="H255" s="4" t="n"/>
      <c r="I255" s="14" t="n">
        <v>40000</v>
      </c>
      <c r="J255" s="4" t="n"/>
      <c r="K255" s="4" t="n"/>
      <c r="L255" s="4" t="n"/>
      <c r="M255" s="4" t="n"/>
      <c r="N255" s="12" t="n"/>
      <c r="O255" s="13">
        <f>IF(N255="","",N255*(1+$D$3*1.19))</f>
        <v/>
      </c>
      <c r="P255" s="4" t="inlineStr"/>
      <c r="Q255" s="7" t="inlineStr">
        <is>
          <t>Lote 288 · mínimo $40.000 · recargo 36,85% sobre lo adjudicado (IVA + comisión 15% + IVA)</t>
        </is>
      </c>
      <c r="R255" s="4" t="inlineStr">
        <is>
          <t>https://rematesmadrid.cl/remate-8-09-26/</t>
        </is>
      </c>
    </row>
    <row r="256">
      <c r="A256" s="4" t="n">
        <v>252</v>
      </c>
      <c r="B256" s="4" t="inlineStr">
        <is>
          <t>Electrohogar / retail</t>
        </is>
      </c>
      <c r="C256" s="4" t="inlineStr">
        <is>
          <t>1 PALET CON BICICLETAS SPINNING</t>
        </is>
      </c>
      <c r="D256" s="4" t="inlineStr">
        <is>
          <t>Lote 289</t>
        </is>
      </c>
      <c r="E256" s="4" t="inlineStr"/>
      <c r="F256" s="4" t="inlineStr"/>
      <c r="G256" s="4" t="n"/>
      <c r="H256" s="4" t="n"/>
      <c r="I256" s="14" t="n">
        <v>100000</v>
      </c>
      <c r="J256" s="4" t="n"/>
      <c r="K256" s="4" t="n"/>
      <c r="L256" s="4" t="n"/>
      <c r="M256" s="4" t="n"/>
      <c r="N256" s="12" t="n"/>
      <c r="O256" s="13">
        <f>IF(N256="","",N256*(1+$D$3*1.19))</f>
        <v/>
      </c>
      <c r="P256" s="4" t="inlineStr"/>
      <c r="Q256" s="7" t="inlineStr">
        <is>
          <t>Lote 289 · mínimo $100.000 · recargo 36,85% sobre lo adjudicado (IVA + comisión 15% + IVA)</t>
        </is>
      </c>
      <c r="R256" s="4" t="inlineStr">
        <is>
          <t>https://rematesmadrid.cl/remate-8-09-26/</t>
        </is>
      </c>
    </row>
    <row r="257">
      <c r="A257" s="4" t="n">
        <v>253</v>
      </c>
      <c r="B257" s="4" t="inlineStr">
        <is>
          <t>Electrohogar / retail</t>
        </is>
      </c>
      <c r="C257" s="4" t="inlineStr">
        <is>
          <t>1 PALET CON BICICLETAS SPINNING</t>
        </is>
      </c>
      <c r="D257" s="4" t="inlineStr">
        <is>
          <t>Lote 290</t>
        </is>
      </c>
      <c r="E257" s="4" t="inlineStr"/>
      <c r="F257" s="4" t="inlineStr"/>
      <c r="G257" s="4" t="n"/>
      <c r="H257" s="4" t="n"/>
      <c r="I257" s="14" t="n">
        <v>100000</v>
      </c>
      <c r="J257" s="4" t="n"/>
      <c r="K257" s="4" t="n"/>
      <c r="L257" s="4" t="n"/>
      <c r="M257" s="4" t="n"/>
      <c r="N257" s="12" t="n"/>
      <c r="O257" s="13">
        <f>IF(N257="","",N257*(1+$D$3*1.19))</f>
        <v/>
      </c>
      <c r="P257" s="4" t="inlineStr"/>
      <c r="Q257" s="7" t="inlineStr">
        <is>
          <t>Lote 290 · mínimo $100.000 · recargo 36,85% sobre lo adjudicado (IVA + comisión 15% + IVA)</t>
        </is>
      </c>
      <c r="R257" s="4" t="inlineStr">
        <is>
          <t>https://rematesmadrid.cl/remate-8-09-26/</t>
        </is>
      </c>
    </row>
    <row r="258">
      <c r="A258" s="4" t="n">
        <v>254</v>
      </c>
      <c r="B258" s="4" t="inlineStr">
        <is>
          <t>Electrohogar / retail</t>
        </is>
      </c>
      <c r="C258" s="4" t="inlineStr">
        <is>
          <t>1 PALET CON MESA DE COMEDOR, MESA DE PING PONG Y ESTACION DE ENTRENAMIENTO</t>
        </is>
      </c>
      <c r="D258" s="4" t="inlineStr">
        <is>
          <t>Lote 291</t>
        </is>
      </c>
      <c r="E258" s="4" t="inlineStr"/>
      <c r="F258" s="4" t="inlineStr"/>
      <c r="G258" s="4" t="n"/>
      <c r="H258" s="4" t="n"/>
      <c r="I258" s="14" t="n">
        <v>90000</v>
      </c>
      <c r="J258" s="4" t="n"/>
      <c r="K258" s="4" t="n"/>
      <c r="L258" s="4" t="n"/>
      <c r="M258" s="4" t="n"/>
      <c r="N258" s="12" t="n"/>
      <c r="O258" s="13">
        <f>IF(N258="","",N258*(1+$D$3*1.19))</f>
        <v/>
      </c>
      <c r="P258" s="4" t="inlineStr"/>
      <c r="Q258" s="7" t="inlineStr">
        <is>
          <t>Lote 291 · mínimo $90.000 · recargo 36,85% sobre lo adjudicado (IVA + comisión 15% + IVA)</t>
        </is>
      </c>
      <c r="R258" s="4" t="inlineStr">
        <is>
          <t>https://rematesmadrid.cl/remate-8-09-26/</t>
        </is>
      </c>
    </row>
    <row r="259">
      <c r="A259" s="4" t="n">
        <v>255</v>
      </c>
      <c r="B259" s="4" t="inlineStr">
        <is>
          <t>Electrohogar / retail</t>
        </is>
      </c>
      <c r="C259" s="4" t="inlineStr">
        <is>
          <t>1 PALET CON MESAS DE PING PONG</t>
        </is>
      </c>
      <c r="D259" s="4" t="inlineStr">
        <is>
          <t>Lote 292</t>
        </is>
      </c>
      <c r="E259" s="4" t="inlineStr"/>
      <c r="F259" s="4" t="inlineStr"/>
      <c r="G259" s="4" t="n"/>
      <c r="H259" s="4" t="n"/>
      <c r="I259" s="14" t="n">
        <v>120000</v>
      </c>
      <c r="J259" s="4" t="n"/>
      <c r="K259" s="4" t="n"/>
      <c r="L259" s="4" t="n"/>
      <c r="M259" s="4" t="n"/>
      <c r="N259" s="12" t="n"/>
      <c r="O259" s="13">
        <f>IF(N259="","",N259*(1+$D$3*1.19))</f>
        <v/>
      </c>
      <c r="P259" s="4" t="inlineStr"/>
      <c r="Q259" s="7" t="inlineStr">
        <is>
          <t>Lote 292 · mínimo $120.000 · recargo 36,85% sobre lo adjudicado (IVA + comisión 15% + IVA)</t>
        </is>
      </c>
      <c r="R259" s="4" t="inlineStr">
        <is>
          <t>https://rematesmadrid.cl/remate-8-09-26/</t>
        </is>
      </c>
    </row>
    <row r="260">
      <c r="A260" s="4" t="n">
        <v>256</v>
      </c>
      <c r="B260" s="4" t="inlineStr">
        <is>
          <t>Electrohogar / retail</t>
        </is>
      </c>
      <c r="C260" s="4" t="inlineStr">
        <is>
          <t>1 PALET CON PARTES DE MUEBLES PARA ARMAR</t>
        </is>
      </c>
      <c r="D260" s="4" t="inlineStr">
        <is>
          <t>Lote 293</t>
        </is>
      </c>
      <c r="E260" s="4" t="inlineStr"/>
      <c r="F260" s="4" t="inlineStr"/>
      <c r="G260" s="4" t="n"/>
      <c r="H260" s="4" t="n"/>
      <c r="I260" s="14" t="n">
        <v>50000</v>
      </c>
      <c r="J260" s="4" t="n"/>
      <c r="K260" s="4" t="n"/>
      <c r="L260" s="4" t="n"/>
      <c r="M260" s="4" t="n"/>
      <c r="N260" s="12" t="n"/>
      <c r="O260" s="13">
        <f>IF(N260="","",N260*(1+$D$3*1.19))</f>
        <v/>
      </c>
      <c r="P260" s="4" t="inlineStr"/>
      <c r="Q260" s="7" t="inlineStr">
        <is>
          <t>Lote 293 · mínimo $50.000 · recargo 36,85% sobre lo adjudicado (IVA + comisión 15% + IVA)</t>
        </is>
      </c>
      <c r="R260" s="4" t="inlineStr">
        <is>
          <t>https://rematesmadrid.cl/remate-8-09-26/</t>
        </is>
      </c>
    </row>
    <row r="261">
      <c r="A261" s="4" t="n">
        <v>257</v>
      </c>
      <c r="B261" s="4" t="inlineStr">
        <is>
          <t>Electrohogar / retail</t>
        </is>
      </c>
      <c r="C261" s="4" t="inlineStr">
        <is>
          <t>1 PALET CON BOLSAS ORGANIZADORAS, ESPEJO, ACCESORIO PARA GATO Y OTROS</t>
        </is>
      </c>
      <c r="D261" s="4" t="inlineStr">
        <is>
          <t>Lote 295</t>
        </is>
      </c>
      <c r="E261" s="4" t="inlineStr"/>
      <c r="F261" s="4" t="inlineStr"/>
      <c r="G261" s="4" t="n"/>
      <c r="H261" s="4" t="n"/>
      <c r="I261" s="14" t="n">
        <v>20000</v>
      </c>
      <c r="J261" s="4" t="n"/>
      <c r="K261" s="4" t="n"/>
      <c r="L261" s="4" t="n"/>
      <c r="M261" s="4" t="n"/>
      <c r="N261" s="12" t="n"/>
      <c r="O261" s="13">
        <f>IF(N261="","",N261*(1+$D$3*1.19))</f>
        <v/>
      </c>
      <c r="P261" s="4" t="inlineStr"/>
      <c r="Q261" s="7" t="inlineStr">
        <is>
          <t>Lote 295 · mínimo $20.000 · recargo 36,85% sobre lo adjudicado (IVA + comisión 15% + IVA)</t>
        </is>
      </c>
      <c r="R261" s="4" t="inlineStr">
        <is>
          <t>https://rematesmadrid.cl/remate-8-09-26/</t>
        </is>
      </c>
    </row>
    <row r="262">
      <c r="A262" s="4" t="n">
        <v>258</v>
      </c>
      <c r="B262" s="4" t="inlineStr">
        <is>
          <t>Electrohogar / retail</t>
        </is>
      </c>
      <c r="C262" s="4" t="inlineStr">
        <is>
          <t>1 REFRIGERADOR LIBERO</t>
        </is>
      </c>
      <c r="D262" s="4" t="inlineStr">
        <is>
          <t>Lote 296</t>
        </is>
      </c>
      <c r="E262" s="4" t="inlineStr"/>
      <c r="F262" s="4" t="inlineStr"/>
      <c r="G262" s="4" t="n"/>
      <c r="H262" s="4" t="n"/>
      <c r="I262" s="14" t="n">
        <v>50000</v>
      </c>
      <c r="J262" s="4" t="n"/>
      <c r="K262" s="4" t="n"/>
      <c r="L262" s="4" t="n"/>
      <c r="M262" s="4" t="n"/>
      <c r="N262" s="12" t="n"/>
      <c r="O262" s="13">
        <f>IF(N262="","",N262*(1+$D$3*1.19))</f>
        <v/>
      </c>
      <c r="P262" s="4" t="inlineStr"/>
      <c r="Q262" s="7" t="inlineStr">
        <is>
          <t>Lote 296 · mínimo $50.000 · recargo 36,85% sobre lo adjudicado (IVA + comisión 15% + IVA)</t>
        </is>
      </c>
      <c r="R262" s="4" t="inlineStr">
        <is>
          <t>https://rematesmadrid.cl/remate-8-09-26/</t>
        </is>
      </c>
    </row>
    <row r="263">
      <c r="A263" s="4" t="n">
        <v>259</v>
      </c>
      <c r="B263" s="4" t="inlineStr">
        <is>
          <t>Electrohogar / retail</t>
        </is>
      </c>
      <c r="C263" s="4" t="inlineStr">
        <is>
          <t>1 PALET CON CAMAS ELASTICAS Y OTROS</t>
        </is>
      </c>
      <c r="D263" s="4" t="inlineStr">
        <is>
          <t>Lote 297</t>
        </is>
      </c>
      <c r="E263" s="4" t="inlineStr"/>
      <c r="F263" s="4" t="inlineStr"/>
      <c r="G263" s="4" t="n"/>
      <c r="H263" s="4" t="n"/>
      <c r="I263" s="14" t="n">
        <v>40000</v>
      </c>
      <c r="J263" s="4" t="n"/>
      <c r="K263" s="4" t="n"/>
      <c r="L263" s="4" t="n"/>
      <c r="M263" s="4" t="n"/>
      <c r="N263" s="12" t="n"/>
      <c r="O263" s="13">
        <f>IF(N263="","",N263*(1+$D$3*1.19))</f>
        <v/>
      </c>
      <c r="P263" s="4" t="inlineStr"/>
      <c r="Q263" s="7" t="inlineStr">
        <is>
          <t>Lote 297 · mínimo $40.000 · recargo 36,85% sobre lo adjudicado (IVA + comisión 15% + IVA)</t>
        </is>
      </c>
      <c r="R263" s="4" t="inlineStr">
        <is>
          <t>https://rematesmadrid.cl/remate-8-09-26/</t>
        </is>
      </c>
    </row>
    <row r="264">
      <c r="A264" s="4" t="n">
        <v>260</v>
      </c>
      <c r="B264" s="4" t="inlineStr">
        <is>
          <t>Electrohogar / retail</t>
        </is>
      </c>
      <c r="C264" s="4" t="inlineStr">
        <is>
          <t>1 PALET CON BICICLETAS INFANTILES</t>
        </is>
      </c>
      <c r="D264" s="4" t="inlineStr">
        <is>
          <t>Lote 298</t>
        </is>
      </c>
      <c r="E264" s="4" t="inlineStr"/>
      <c r="F264" s="4" t="inlineStr"/>
      <c r="G264" s="4" t="n"/>
      <c r="H264" s="4" t="n"/>
      <c r="I264" s="14" t="n">
        <v>50000</v>
      </c>
      <c r="J264" s="4" t="n"/>
      <c r="K264" s="4" t="n"/>
      <c r="L264" s="4" t="n"/>
      <c r="M264" s="4" t="n"/>
      <c r="N264" s="12" t="n"/>
      <c r="O264" s="13">
        <f>IF(N264="","",N264*(1+$D$3*1.19))</f>
        <v/>
      </c>
      <c r="P264" s="4" t="inlineStr"/>
      <c r="Q264" s="7" t="inlineStr">
        <is>
          <t>Lote 298 · mínimo $50.000 · recargo 36,85% sobre lo adjudicado (IVA + comisión 15% + IVA)</t>
        </is>
      </c>
      <c r="R264" s="4" t="inlineStr">
        <is>
          <t>https://rematesmadrid.cl/remate-8-09-26/</t>
        </is>
      </c>
    </row>
    <row r="265">
      <c r="A265" s="4" t="n">
        <v>261</v>
      </c>
      <c r="B265" s="4" t="inlineStr">
        <is>
          <t>Electrohogar / retail</t>
        </is>
      </c>
      <c r="C265" s="4" t="inlineStr">
        <is>
          <t>1 PALET CON BICICLETAS INFANTILES</t>
        </is>
      </c>
      <c r="D265" s="4" t="inlineStr">
        <is>
          <t>Lote 299</t>
        </is>
      </c>
      <c r="E265" s="4" t="inlineStr"/>
      <c r="F265" s="4" t="inlineStr"/>
      <c r="G265" s="4" t="n"/>
      <c r="H265" s="4" t="n"/>
      <c r="I265" s="14" t="n">
        <v>60000</v>
      </c>
      <c r="J265" s="4" t="n"/>
      <c r="K265" s="4" t="n"/>
      <c r="L265" s="4" t="n"/>
      <c r="M265" s="4" t="n"/>
      <c r="N265" s="12" t="n"/>
      <c r="O265" s="13">
        <f>IF(N265="","",N265*(1+$D$3*1.19))</f>
        <v/>
      </c>
      <c r="P265" s="4" t="inlineStr"/>
      <c r="Q265" s="7" t="inlineStr">
        <is>
          <t>Lote 299 · mínimo $60.000 · recargo 36,85% sobre lo adjudicado (IVA + comisión 15% + IVA)</t>
        </is>
      </c>
      <c r="R265" s="4" t="inlineStr">
        <is>
          <t>https://rematesmadrid.cl/remate-8-09-26/</t>
        </is>
      </c>
    </row>
    <row r="266">
      <c r="A266" s="4" t="n">
        <v>262</v>
      </c>
      <c r="B266" s="4" t="inlineStr">
        <is>
          <t>Electrohogar / retail</t>
        </is>
      </c>
      <c r="C266" s="4" t="inlineStr">
        <is>
          <t>1 PALET CON BICICLETAS INFANTILES</t>
        </is>
      </c>
      <c r="D266" s="4" t="inlineStr">
        <is>
          <t>Lote 300</t>
        </is>
      </c>
      <c r="E266" s="4" t="inlineStr"/>
      <c r="F266" s="4" t="inlineStr"/>
      <c r="G266" s="4" t="n"/>
      <c r="H266" s="4" t="n"/>
      <c r="I266" s="14" t="n">
        <v>60000</v>
      </c>
      <c r="J266" s="4" t="n"/>
      <c r="K266" s="4" t="n"/>
      <c r="L266" s="4" t="n"/>
      <c r="M266" s="4" t="n"/>
      <c r="N266" s="12" t="n"/>
      <c r="O266" s="13">
        <f>IF(N266="","",N266*(1+$D$3*1.19))</f>
        <v/>
      </c>
      <c r="P266" s="4" t="inlineStr"/>
      <c r="Q266" s="7" t="inlineStr">
        <is>
          <t>Lote 300 · mínimo $60.000 · recargo 36,85% sobre lo adjudicado (IVA + comisión 15% + IVA)</t>
        </is>
      </c>
      <c r="R266" s="4" t="inlineStr">
        <is>
          <t>https://rematesmadrid.cl/remate-8-09-26/</t>
        </is>
      </c>
    </row>
    <row r="267">
      <c r="A267" s="4" t="n">
        <v>263</v>
      </c>
      <c r="B267" s="4" t="inlineStr">
        <is>
          <t>Electrohogar / retail</t>
        </is>
      </c>
      <c r="C267" s="4" t="inlineStr">
        <is>
          <t>LOTE CON BATERIAS DE COCINA</t>
        </is>
      </c>
      <c r="D267" s="4" t="inlineStr">
        <is>
          <t>Lote 301</t>
        </is>
      </c>
      <c r="E267" s="4" t="inlineStr"/>
      <c r="F267" s="4" t="inlineStr"/>
      <c r="G267" s="4" t="n"/>
      <c r="H267" s="4" t="n"/>
      <c r="I267" s="14" t="n">
        <v>100000</v>
      </c>
      <c r="J267" s="4" t="n"/>
      <c r="K267" s="4" t="n"/>
      <c r="L267" s="4" t="n"/>
      <c r="M267" s="4" t="n"/>
      <c r="N267" s="12" t="n"/>
      <c r="O267" s="13">
        <f>IF(N267="","",N267*(1+$D$3*1.19))</f>
        <v/>
      </c>
      <c r="P267" s="4" t="inlineStr"/>
      <c r="Q267" s="7" t="inlineStr">
        <is>
          <t>Lote 301 · mínimo $100.000 · recargo 36,85% sobre lo adjudicado (IVA + comisión 15% + IVA)</t>
        </is>
      </c>
      <c r="R267" s="4" t="inlineStr">
        <is>
          <t>https://rematesmadrid.cl/remate-8-09-26/</t>
        </is>
      </c>
    </row>
    <row r="268">
      <c r="A268" s="4" t="n">
        <v>264</v>
      </c>
      <c r="B268" s="4" t="inlineStr">
        <is>
          <t>Electrohogar / retail</t>
        </is>
      </c>
      <c r="C268" s="4" t="inlineStr">
        <is>
          <t>LOTE CON BATERIAS DE COCINA</t>
        </is>
      </c>
      <c r="D268" s="4" t="inlineStr">
        <is>
          <t>Lote 302</t>
        </is>
      </c>
      <c r="E268" s="4" t="inlineStr"/>
      <c r="F268" s="4" t="inlineStr"/>
      <c r="G268" s="4" t="n"/>
      <c r="H268" s="4" t="n"/>
      <c r="I268" s="14" t="n">
        <v>50000</v>
      </c>
      <c r="J268" s="4" t="n"/>
      <c r="K268" s="4" t="n"/>
      <c r="L268" s="4" t="n"/>
      <c r="M268" s="4" t="n"/>
      <c r="N268" s="12" t="n"/>
      <c r="O268" s="13">
        <f>IF(N268="","",N268*(1+$D$3*1.19))</f>
        <v/>
      </c>
      <c r="P268" s="4" t="inlineStr"/>
      <c r="Q268" s="7" t="inlineStr">
        <is>
          <t>Lote 302 · mínimo $50.000 · recargo 36,85% sobre lo adjudicado (IVA + comisión 15% + IVA)</t>
        </is>
      </c>
      <c r="R268" s="4" t="inlineStr">
        <is>
          <t>https://rematesmadrid.cl/remate-8-09-26/</t>
        </is>
      </c>
    </row>
    <row r="269">
      <c r="A269" s="4" t="n">
        <v>265</v>
      </c>
      <c r="B269" s="4" t="inlineStr">
        <is>
          <t>Electrohogar / retail</t>
        </is>
      </c>
      <c r="C269" s="4" t="inlineStr">
        <is>
          <t>1 PALET CON TOLDO, ESPEJO, PISCINA, MINI ELIPTICA, BICICLETA ESTATICA Y OTROS</t>
        </is>
      </c>
      <c r="D269" s="4" t="inlineStr">
        <is>
          <t>Lote 303</t>
        </is>
      </c>
      <c r="E269" s="4" t="inlineStr"/>
      <c r="F269" s="4" t="inlineStr"/>
      <c r="G269" s="4" t="n"/>
      <c r="H269" s="4" t="n"/>
      <c r="I269" s="14" t="n">
        <v>50000</v>
      </c>
      <c r="J269" s="4" t="n"/>
      <c r="K269" s="4" t="n"/>
      <c r="L269" s="4" t="n"/>
      <c r="M269" s="4" t="n"/>
      <c r="N269" s="12" t="n"/>
      <c r="O269" s="13">
        <f>IF(N269="","",N269*(1+$D$3*1.19))</f>
        <v/>
      </c>
      <c r="P269" s="4" t="inlineStr"/>
      <c r="Q269" s="7" t="inlineStr">
        <is>
          <t>Lote 303 · mínimo $50.000 · recargo 36,85% sobre lo adjudicado (IVA + comisión 15% + IVA)</t>
        </is>
      </c>
      <c r="R269" s="4" t="inlineStr">
        <is>
          <t>https://rematesmadrid.cl/remate-8-09-26/</t>
        </is>
      </c>
    </row>
    <row r="270">
      <c r="A270" s="4" t="n">
        <v>266</v>
      </c>
      <c r="B270" s="4" t="inlineStr">
        <is>
          <t>Electrohogar / retail</t>
        </is>
      </c>
      <c r="C270" s="4" t="inlineStr">
        <is>
          <t>1 PALET CON BICICLETA SPINNIG, PARTE DE TERRAZA Y OTRO</t>
        </is>
      </c>
      <c r="D270" s="4" t="inlineStr">
        <is>
          <t>Lote 304</t>
        </is>
      </c>
      <c r="E270" s="4" t="inlineStr"/>
      <c r="F270" s="4" t="inlineStr"/>
      <c r="G270" s="4" t="n"/>
      <c r="H270" s="4" t="n"/>
      <c r="I270" s="14" t="n">
        <v>50000</v>
      </c>
      <c r="J270" s="4" t="n"/>
      <c r="K270" s="4" t="n"/>
      <c r="L270" s="4" t="n"/>
      <c r="M270" s="4" t="n"/>
      <c r="N270" s="12" t="n"/>
      <c r="O270" s="13">
        <f>IF(N270="","",N270*(1+$D$3*1.19))</f>
        <v/>
      </c>
      <c r="P270" s="4" t="inlineStr"/>
      <c r="Q270" s="7" t="inlineStr">
        <is>
          <t>Lote 304 · mínimo $50.000 · recargo 36,85% sobre lo adjudicado (IVA + comisión 15% + IVA)</t>
        </is>
      </c>
      <c r="R270" s="4" t="inlineStr">
        <is>
          <t>https://rematesmadrid.cl/remate-8-09-26/</t>
        </is>
      </c>
    </row>
    <row r="271">
      <c r="A271" s="4" t="n">
        <v>267</v>
      </c>
      <c r="B271" s="4" t="inlineStr">
        <is>
          <t>Electrohogar / retail</t>
        </is>
      </c>
      <c r="C271" s="4" t="inlineStr">
        <is>
          <t>1 PALET CON CAMAS ELASTICAS</t>
        </is>
      </c>
      <c r="D271" s="4" t="inlineStr">
        <is>
          <t>Lote 305</t>
        </is>
      </c>
      <c r="E271" s="4" t="inlineStr"/>
      <c r="F271" s="4" t="inlineStr"/>
      <c r="G271" s="4" t="n"/>
      <c r="H271" s="4" t="n"/>
      <c r="I271" s="14" t="n">
        <v>50000</v>
      </c>
      <c r="J271" s="4" t="n"/>
      <c r="K271" s="4" t="n"/>
      <c r="L271" s="4" t="n"/>
      <c r="M271" s="4" t="n"/>
      <c r="N271" s="12" t="n"/>
      <c r="O271" s="13">
        <f>IF(N271="","",N271*(1+$D$3*1.19))</f>
        <v/>
      </c>
      <c r="P271" s="4" t="inlineStr"/>
      <c r="Q271" s="7" t="inlineStr">
        <is>
          <t>Lote 305 · mínimo $50.000 · recargo 36,85% sobre lo adjudicado (IVA + comisión 15% + IVA)</t>
        </is>
      </c>
      <c r="R271" s="4" t="inlineStr">
        <is>
          <t>https://rematesmadrid.cl/remate-8-09-26/</t>
        </is>
      </c>
    </row>
    <row r="272">
      <c r="A272" s="4" t="n">
        <v>268</v>
      </c>
      <c r="B272" s="4" t="inlineStr">
        <is>
          <t>Electrohogar / retail</t>
        </is>
      </c>
      <c r="C272" s="4" t="inlineStr">
        <is>
          <t>1 PALET CON TOLDO, BICICLETA ESTATICA, MESA Y OTROS</t>
        </is>
      </c>
      <c r="D272" s="4" t="inlineStr">
        <is>
          <t>Lote 306</t>
        </is>
      </c>
      <c r="E272" s="4" t="inlineStr"/>
      <c r="F272" s="4" t="inlineStr"/>
      <c r="G272" s="4" t="n"/>
      <c r="H272" s="4" t="n"/>
      <c r="I272" s="14" t="n">
        <v>60000</v>
      </c>
      <c r="J272" s="4" t="n"/>
      <c r="K272" s="4" t="n"/>
      <c r="L272" s="4" t="n"/>
      <c r="M272" s="4" t="n"/>
      <c r="N272" s="12" t="n"/>
      <c r="O272" s="13">
        <f>IF(N272="","",N272*(1+$D$3*1.19))</f>
        <v/>
      </c>
      <c r="P272" s="4" t="inlineStr"/>
      <c r="Q272" s="7" t="inlineStr">
        <is>
          <t>Lote 306 · mínimo $60.000 · recargo 36,85% sobre lo adjudicado (IVA + comisión 15% + IVA)</t>
        </is>
      </c>
      <c r="R272" s="4" t="inlineStr">
        <is>
          <t>https://rematesmadrid.cl/remate-8-09-26/</t>
        </is>
      </c>
    </row>
    <row r="273">
      <c r="A273" s="4" t="n">
        <v>269</v>
      </c>
      <c r="B273" s="4" t="inlineStr">
        <is>
          <t>Electrohogar / retail</t>
        </is>
      </c>
      <c r="C273" s="4" t="inlineStr">
        <is>
          <t>1 PALET CON MUEBLES PARA ARMAR</t>
        </is>
      </c>
      <c r="D273" s="4" t="inlineStr">
        <is>
          <t>Lote 307</t>
        </is>
      </c>
      <c r="E273" s="4" t="inlineStr"/>
      <c r="F273" s="4" t="inlineStr"/>
      <c r="G273" s="4" t="n"/>
      <c r="H273" s="4" t="n"/>
      <c r="I273" s="14" t="n">
        <v>80000</v>
      </c>
      <c r="J273" s="4" t="n"/>
      <c r="K273" s="4" t="n"/>
      <c r="L273" s="4" t="n"/>
      <c r="M273" s="4" t="n"/>
      <c r="N273" s="12" t="n"/>
      <c r="O273" s="13">
        <f>IF(N273="","",N273*(1+$D$3*1.19))</f>
        <v/>
      </c>
      <c r="P273" s="4" t="inlineStr"/>
      <c r="Q273" s="7" t="inlineStr">
        <is>
          <t>Lote 307 · mínimo $80.000 · recargo 36,85% sobre lo adjudicado (IVA + comisión 15% + IVA)</t>
        </is>
      </c>
      <c r="R273" s="4" t="inlineStr">
        <is>
          <t>https://rematesmadrid.cl/remate-8-09-26/</t>
        </is>
      </c>
    </row>
    <row r="274">
      <c r="A274" s="4" t="n">
        <v>270</v>
      </c>
      <c r="B274" s="4" t="inlineStr">
        <is>
          <t>Electrohogar / retail</t>
        </is>
      </c>
      <c r="C274" s="4" t="inlineStr">
        <is>
          <t>1 PALET CON MESAS DE PING PONG</t>
        </is>
      </c>
      <c r="D274" s="4" t="inlineStr">
        <is>
          <t>Lote 308</t>
        </is>
      </c>
      <c r="E274" s="4" t="inlineStr"/>
      <c r="F274" s="4" t="inlineStr"/>
      <c r="G274" s="4" t="n"/>
      <c r="H274" s="4" t="n"/>
      <c r="I274" s="14" t="n">
        <v>100000</v>
      </c>
      <c r="J274" s="4" t="n"/>
      <c r="K274" s="4" t="n"/>
      <c r="L274" s="4" t="n"/>
      <c r="M274" s="4" t="n"/>
      <c r="N274" s="12" t="n"/>
      <c r="O274" s="13">
        <f>IF(N274="","",N274*(1+$D$3*1.19))</f>
        <v/>
      </c>
      <c r="P274" s="4" t="inlineStr"/>
      <c r="Q274" s="7" t="inlineStr">
        <is>
          <t>Lote 308 · mínimo $100.000 · recargo 36,85% sobre lo adjudicado (IVA + comisión 15% + IVA)</t>
        </is>
      </c>
      <c r="R274" s="4" t="inlineStr">
        <is>
          <t>https://rematesmadrid.cl/remate-8-09-26/</t>
        </is>
      </c>
    </row>
    <row r="275">
      <c r="A275" s="4" t="n">
        <v>271</v>
      </c>
      <c r="B275" s="4" t="inlineStr">
        <is>
          <t>Electrohogar / retail</t>
        </is>
      </c>
      <c r="C275" s="4" t="inlineStr">
        <is>
          <t>1 PALET CON MESA DE PING PONG, MINI ARO DE BASQUETBOL, MESA DE COMEDOR Y</t>
        </is>
      </c>
      <c r="D275" s="4" t="inlineStr">
        <is>
          <t>Lote 309</t>
        </is>
      </c>
      <c r="E275" s="4" t="inlineStr"/>
      <c r="F275" s="4" t="inlineStr"/>
      <c r="G275" s="4" t="n"/>
      <c r="H275" s="4" t="n"/>
      <c r="I275" s="14" t="n">
        <v>80000</v>
      </c>
      <c r="J275" s="4" t="n"/>
      <c r="K275" s="4" t="n"/>
      <c r="L275" s="4" t="n"/>
      <c r="M275" s="4" t="n"/>
      <c r="N275" s="12" t="n"/>
      <c r="O275" s="13">
        <f>IF(N275="","",N275*(1+$D$3*1.19))</f>
        <v/>
      </c>
      <c r="P275" s="4" t="inlineStr"/>
      <c r="Q275" s="7" t="inlineStr">
        <is>
          <t>Lote 309 · mínimo $80.000 · recargo 36,85% sobre lo adjudicado (IVA + comisión 15% + IVA)</t>
        </is>
      </c>
      <c r="R275" s="4" t="inlineStr">
        <is>
          <t>https://rematesmadrid.cl/remate-8-09-26/</t>
        </is>
      </c>
    </row>
    <row r="276">
      <c r="A276" s="4" t="n">
        <v>272</v>
      </c>
      <c r="B276" s="4" t="inlineStr">
        <is>
          <t>Electrohogar / retail</t>
        </is>
      </c>
      <c r="C276" s="4" t="inlineStr">
        <is>
          <t>1 PALET CON MUEBLES PARA ARMAR</t>
        </is>
      </c>
      <c r="D276" s="4" t="inlineStr">
        <is>
          <t>Lote 310</t>
        </is>
      </c>
      <c r="E276" s="4" t="inlineStr"/>
      <c r="F276" s="4" t="inlineStr"/>
      <c r="G276" s="4" t="n"/>
      <c r="H276" s="4" t="n"/>
      <c r="I276" s="14" t="n">
        <v>80000</v>
      </c>
      <c r="J276" s="4" t="n"/>
      <c r="K276" s="4" t="n"/>
      <c r="L276" s="4" t="n"/>
      <c r="M276" s="4" t="n"/>
      <c r="N276" s="12" t="n"/>
      <c r="O276" s="13">
        <f>IF(N276="","",N276*(1+$D$3*1.19))</f>
        <v/>
      </c>
      <c r="P276" s="4" t="inlineStr"/>
      <c r="Q276" s="7" t="inlineStr">
        <is>
          <t>Lote 310 · mínimo $80.000 · recargo 36,85% sobre lo adjudicado (IVA + comisión 15% + IVA)</t>
        </is>
      </c>
      <c r="R276" s="4" t="inlineStr">
        <is>
          <t>https://rematesmadrid.cl/remate-8-09-26/</t>
        </is>
      </c>
    </row>
    <row r="277">
      <c r="A277" s="4" t="n">
        <v>273</v>
      </c>
      <c r="B277" s="4" t="inlineStr">
        <is>
          <t>Electrohogar / retail</t>
        </is>
      </c>
      <c r="C277" s="4" t="inlineStr">
        <is>
          <t>1 PALET CON PATINES Y CASCO</t>
        </is>
      </c>
      <c r="D277" s="4" t="inlineStr">
        <is>
          <t>Lote 313</t>
        </is>
      </c>
      <c r="E277" s="4" t="inlineStr"/>
      <c r="F277" s="4" t="inlineStr"/>
      <c r="G277" s="4" t="n"/>
      <c r="H277" s="4" t="n"/>
      <c r="I277" s="14" t="n">
        <v>60000</v>
      </c>
      <c r="J277" s="4" t="n"/>
      <c r="K277" s="4" t="n"/>
      <c r="L277" s="4" t="n"/>
      <c r="M277" s="4" t="n"/>
      <c r="N277" s="12" t="n"/>
      <c r="O277" s="13">
        <f>IF(N277="","",N277*(1+$D$3*1.19))</f>
        <v/>
      </c>
      <c r="P277" s="4" t="inlineStr"/>
      <c r="Q277" s="7" t="inlineStr">
        <is>
          <t>Lote 313 · mínimo $60.000 · recargo 36,85% sobre lo adjudicado (IVA + comisión 15% + IVA)</t>
        </is>
      </c>
      <c r="R277" s="4" t="inlineStr">
        <is>
          <t>https://rematesmadrid.cl/remate-8-09-26/</t>
        </is>
      </c>
    </row>
    <row r="278">
      <c r="A278" s="4" t="n">
        <v>274</v>
      </c>
      <c r="B278" s="4" t="inlineStr">
        <is>
          <t>Electrohogar / retail</t>
        </is>
      </c>
      <c r="C278" s="4" t="inlineStr">
        <is>
          <t>1 PALET CON PATINES Y CASCO</t>
        </is>
      </c>
      <c r="D278" s="4" t="inlineStr">
        <is>
          <t>Lote 314</t>
        </is>
      </c>
      <c r="E278" s="4" t="inlineStr"/>
      <c r="F278" s="4" t="inlineStr"/>
      <c r="G278" s="4" t="n"/>
      <c r="H278" s="4" t="n"/>
      <c r="I278" s="14" t="n">
        <v>60000</v>
      </c>
      <c r="J278" s="4" t="n"/>
      <c r="K278" s="4" t="n"/>
      <c r="L278" s="4" t="n"/>
      <c r="M278" s="4" t="n"/>
      <c r="N278" s="12" t="n"/>
      <c r="O278" s="13">
        <f>IF(N278="","",N278*(1+$D$3*1.19))</f>
        <v/>
      </c>
      <c r="P278" s="4" t="inlineStr"/>
      <c r="Q278" s="7" t="inlineStr">
        <is>
          <t>Lote 314 · mínimo $60.000 · recargo 36,85% sobre lo adjudicado (IVA + comisión 15% + IVA)</t>
        </is>
      </c>
      <c r="R278" s="4" t="inlineStr">
        <is>
          <t>https://rematesmadrid.cl/remate-8-09-26/</t>
        </is>
      </c>
    </row>
    <row r="279">
      <c r="A279" s="4" t="n">
        <v>275</v>
      </c>
      <c r="B279" s="4" t="inlineStr">
        <is>
          <t>Electrohogar / retail</t>
        </is>
      </c>
      <c r="C279" s="4" t="inlineStr">
        <is>
          <t>1 PALET CON ARO DE BASKETBOL, MESAS, BICICLETA DE SPINNIG</t>
        </is>
      </c>
      <c r="D279" s="4" t="inlineStr">
        <is>
          <t>Lote 315</t>
        </is>
      </c>
      <c r="E279" s="4" t="inlineStr"/>
      <c r="F279" s="4" t="inlineStr"/>
      <c r="G279" s="4" t="n"/>
      <c r="H279" s="4" t="n"/>
      <c r="I279" s="14" t="n">
        <v>100000</v>
      </c>
      <c r="J279" s="4" t="n"/>
      <c r="K279" s="4" t="n"/>
      <c r="L279" s="4" t="n"/>
      <c r="M279" s="4" t="n"/>
      <c r="N279" s="12" t="n"/>
      <c r="O279" s="13">
        <f>IF(N279="","",N279*(1+$D$3*1.19))</f>
        <v/>
      </c>
      <c r="P279" s="4" t="inlineStr"/>
      <c r="Q279" s="7" t="inlineStr">
        <is>
          <t>Lote 315 · mínimo $100.000 · recargo 36,85% sobre lo adjudicado (IVA + comisión 15% + IVA)</t>
        </is>
      </c>
      <c r="R279" s="4" t="inlineStr">
        <is>
          <t>https://rematesmadrid.cl/remate-8-09-26/</t>
        </is>
      </c>
    </row>
    <row r="280">
      <c r="A280" s="4" t="n">
        <v>276</v>
      </c>
      <c r="B280" s="4" t="inlineStr">
        <is>
          <t>Electrohogar / retail</t>
        </is>
      </c>
      <c r="C280" s="4" t="inlineStr">
        <is>
          <t>1 PALET CON BATERIA DE COCINA Y PAELLERAS</t>
        </is>
      </c>
      <c r="D280" s="4" t="inlineStr">
        <is>
          <t>Lote 316</t>
        </is>
      </c>
      <c r="E280" s="4" t="inlineStr"/>
      <c r="F280" s="4" t="inlineStr"/>
      <c r="G280" s="4" t="n"/>
      <c r="H280" s="4" t="n"/>
      <c r="I280" s="14" t="n">
        <v>80000</v>
      </c>
      <c r="J280" s="4" t="n"/>
      <c r="K280" s="4" t="n"/>
      <c r="L280" s="4" t="n"/>
      <c r="M280" s="4" t="n"/>
      <c r="N280" s="12" t="n"/>
      <c r="O280" s="13">
        <f>IF(N280="","",N280*(1+$D$3*1.19))</f>
        <v/>
      </c>
      <c r="P280" s="4" t="inlineStr"/>
      <c r="Q280" s="7" t="inlineStr">
        <is>
          <t>Lote 316 · mínimo $80.000 · recargo 36,85% sobre lo adjudicado (IVA + comisión 15% + IVA)</t>
        </is>
      </c>
      <c r="R280" s="4" t="inlineStr">
        <is>
          <t>https://rematesmadrid.cl/remate-8-09-26/</t>
        </is>
      </c>
    </row>
    <row r="281">
      <c r="A281" s="4" t="n">
        <v>277</v>
      </c>
      <c r="B281" s="4" t="inlineStr">
        <is>
          <t>Electrohogar / retail</t>
        </is>
      </c>
      <c r="C281" s="4" t="inlineStr">
        <is>
          <t>LOTE CON PARTES DE SILLA COLGANTE</t>
        </is>
      </c>
      <c r="D281" s="4" t="inlineStr">
        <is>
          <t>Lote 317</t>
        </is>
      </c>
      <c r="E281" s="4" t="inlineStr"/>
      <c r="F281" s="4" t="inlineStr"/>
      <c r="G281" s="4" t="n"/>
      <c r="H281" s="4" t="n"/>
      <c r="I281" s="14" t="n">
        <v>40000</v>
      </c>
      <c r="J281" s="4" t="n"/>
      <c r="K281" s="4" t="n"/>
      <c r="L281" s="4" t="n"/>
      <c r="M281" s="4" t="n"/>
      <c r="N281" s="12" t="n"/>
      <c r="O281" s="13">
        <f>IF(N281="","",N281*(1+$D$3*1.19))</f>
        <v/>
      </c>
      <c r="P281" s="4" t="inlineStr"/>
      <c r="Q281" s="7" t="inlineStr">
        <is>
          <t>Lote 317 · mínimo $40.000 · recargo 36,85% sobre lo adjudicado (IVA + comisión 15% + IVA)</t>
        </is>
      </c>
      <c r="R281" s="4" t="inlineStr">
        <is>
          <t>https://rematesmadrid.cl/remate-8-09-26/</t>
        </is>
      </c>
    </row>
    <row r="282">
      <c r="A282" s="4" t="n">
        <v>278</v>
      </c>
      <c r="B282" s="4" t="inlineStr">
        <is>
          <t>Electrohogar / retail</t>
        </is>
      </c>
      <c r="C282" s="4" t="inlineStr">
        <is>
          <t>1 PALET CON CARPAS, SILLAS Y MESA DE CAMPING</t>
        </is>
      </c>
      <c r="D282" s="4" t="inlineStr">
        <is>
          <t>Lote 318</t>
        </is>
      </c>
      <c r="E282" s="4" t="inlineStr"/>
      <c r="F282" s="4" t="inlineStr"/>
      <c r="G282" s="4" t="n"/>
      <c r="H282" s="4" t="n"/>
      <c r="I282" s="14" t="n">
        <v>60000</v>
      </c>
      <c r="J282" s="4" t="n"/>
      <c r="K282" s="4" t="n"/>
      <c r="L282" s="4" t="n"/>
      <c r="M282" s="4" t="n"/>
      <c r="N282" s="12" t="n"/>
      <c r="O282" s="13">
        <f>IF(N282="","",N282*(1+$D$3*1.19))</f>
        <v/>
      </c>
      <c r="P282" s="4" t="inlineStr"/>
      <c r="Q282" s="7" t="inlineStr">
        <is>
          <t>Lote 318 · mínimo $60.000 · recargo 36,85% sobre lo adjudicado (IVA + comisión 15% + IVA)</t>
        </is>
      </c>
      <c r="R282" s="4" t="inlineStr">
        <is>
          <t>https://rematesmadrid.cl/remate-8-09-26/</t>
        </is>
      </c>
    </row>
    <row r="283">
      <c r="A283" s="4" t="n">
        <v>279</v>
      </c>
      <c r="B283" s="4" t="inlineStr">
        <is>
          <t>Electrohogar / retail</t>
        </is>
      </c>
      <c r="C283" s="4" t="inlineStr">
        <is>
          <t>1 PALET CON SILLAS, PATINETA ELECTRICA,ESTANTE METALICO, TOLDO Y OTROS</t>
        </is>
      </c>
      <c r="D283" s="4" t="inlineStr">
        <is>
          <t>Lote 319</t>
        </is>
      </c>
      <c r="E283" s="4" t="inlineStr"/>
      <c r="F283" s="4" t="inlineStr"/>
      <c r="G283" s="4" t="n"/>
      <c r="H283" s="4" t="n"/>
      <c r="I283" s="14" t="n">
        <v>80000</v>
      </c>
      <c r="J283" s="4" t="n"/>
      <c r="K283" s="4" t="n"/>
      <c r="L283" s="4" t="n"/>
      <c r="M283" s="4" t="n"/>
      <c r="N283" s="12" t="n"/>
      <c r="O283" s="13">
        <f>IF(N283="","",N283*(1+$D$3*1.19))</f>
        <v/>
      </c>
      <c r="P283" s="4" t="inlineStr"/>
      <c r="Q283" s="7" t="inlineStr">
        <is>
          <t>Lote 319 · mínimo $80.000 · recargo 36,85% sobre lo adjudicado (IVA + comisión 15% + IVA)</t>
        </is>
      </c>
      <c r="R283" s="4" t="inlineStr">
        <is>
          <t>https://rematesmadrid.cl/remate-8-09-26/</t>
        </is>
      </c>
    </row>
    <row r="284">
      <c r="A284" s="4" t="n">
        <v>280</v>
      </c>
      <c r="B284" s="4" t="inlineStr">
        <is>
          <t>Electrohogar / retail</t>
        </is>
      </c>
      <c r="C284" s="4" t="inlineStr">
        <is>
          <t>1 PALET CON PARTE DE SOFA</t>
        </is>
      </c>
      <c r="D284" s="4" t="inlineStr">
        <is>
          <t>Lote 320</t>
        </is>
      </c>
      <c r="E284" s="4" t="inlineStr"/>
      <c r="F284" s="4" t="inlineStr"/>
      <c r="G284" s="4" t="n"/>
      <c r="H284" s="4" t="n"/>
      <c r="I284" s="14" t="n">
        <v>40000</v>
      </c>
      <c r="J284" s="4" t="n"/>
      <c r="K284" s="4" t="n"/>
      <c r="L284" s="4" t="n"/>
      <c r="M284" s="4" t="n"/>
      <c r="N284" s="12" t="n"/>
      <c r="O284" s="13">
        <f>IF(N284="","",N284*(1+$D$3*1.19))</f>
        <v/>
      </c>
      <c r="P284" s="4" t="inlineStr"/>
      <c r="Q284" s="7" t="inlineStr">
        <is>
          <t>Lote 320 · mínimo $40.000 · recargo 36,85% sobre lo adjudicado (IVA + comisión 15% + IVA)</t>
        </is>
      </c>
      <c r="R284" s="4" t="inlineStr">
        <is>
          <t>https://rematesmadrid.cl/remate-8-09-26/</t>
        </is>
      </c>
    </row>
    <row r="285">
      <c r="A285" s="4" t="n">
        <v>281</v>
      </c>
      <c r="B285" s="4" t="inlineStr">
        <is>
          <t>Electrohogar / retail</t>
        </is>
      </c>
      <c r="C285" s="4" t="inlineStr">
        <is>
          <t>1 SOFA CAMA GRIS</t>
        </is>
      </c>
      <c r="D285" s="4" t="inlineStr">
        <is>
          <t>Lote 321</t>
        </is>
      </c>
      <c r="E285" s="4" t="inlineStr"/>
      <c r="F285" s="4" t="inlineStr"/>
      <c r="G285" s="4" t="n"/>
      <c r="H285" s="4" t="n"/>
      <c r="I285" s="14" t="n">
        <v>50000</v>
      </c>
      <c r="J285" s="4" t="n"/>
      <c r="K285" s="4" t="n"/>
      <c r="L285" s="4" t="n"/>
      <c r="M285" s="4" t="n"/>
      <c r="N285" s="12" t="n"/>
      <c r="O285" s="13">
        <f>IF(N285="","",N285*(1+$D$3*1.19))</f>
        <v/>
      </c>
      <c r="P285" s="4" t="inlineStr"/>
      <c r="Q285" s="7" t="inlineStr">
        <is>
          <t>Lote 321 · mínimo $50.000 · recargo 36,85% sobre lo adjudicado (IVA + comisión 15% + IVA)</t>
        </is>
      </c>
      <c r="R285" s="4" t="inlineStr">
        <is>
          <t>https://rematesmadrid.cl/remate-8-09-26/</t>
        </is>
      </c>
    </row>
    <row r="286">
      <c r="A286" s="4" t="n">
        <v>282</v>
      </c>
      <c r="B286" s="4" t="inlineStr">
        <is>
          <t>Electrohogar / retail</t>
        </is>
      </c>
      <c r="C286" s="4" t="inlineStr">
        <is>
          <t>1 PALET CON MESAS DE PING PONG</t>
        </is>
      </c>
      <c r="D286" s="4" t="inlineStr">
        <is>
          <t>Lote 322</t>
        </is>
      </c>
      <c r="E286" s="4" t="inlineStr"/>
      <c r="F286" s="4" t="inlineStr"/>
      <c r="G286" s="4" t="n"/>
      <c r="H286" s="4" t="n"/>
      <c r="I286" s="14" t="n">
        <v>120000</v>
      </c>
      <c r="J286" s="4" t="n"/>
      <c r="K286" s="4" t="n"/>
      <c r="L286" s="4" t="n"/>
      <c r="M286" s="4" t="n"/>
      <c r="N286" s="12" t="n"/>
      <c r="O286" s="13">
        <f>IF(N286="","",N286*(1+$D$3*1.19))</f>
        <v/>
      </c>
      <c r="P286" s="4" t="inlineStr"/>
      <c r="Q286" s="7" t="inlineStr">
        <is>
          <t>Lote 322 · mínimo $120.000 · recargo 36,85% sobre lo adjudicado (IVA + comisión 15% + IVA)</t>
        </is>
      </c>
      <c r="R286" s="4" t="inlineStr">
        <is>
          <t>https://rematesmadrid.cl/remate-8-09-26/</t>
        </is>
      </c>
    </row>
    <row r="287">
      <c r="A287" s="4" t="n">
        <v>283</v>
      </c>
      <c r="B287" s="4" t="inlineStr">
        <is>
          <t>Electrohogar / retail</t>
        </is>
      </c>
      <c r="C287" s="4" t="inlineStr">
        <is>
          <t>LOTE CON 2 TROTADORAS ATLETIS</t>
        </is>
      </c>
      <c r="D287" s="4" t="inlineStr">
        <is>
          <t>Lote 323</t>
        </is>
      </c>
      <c r="E287" s="4" t="inlineStr"/>
      <c r="F287" s="4" t="inlineStr"/>
      <c r="G287" s="4" t="n"/>
      <c r="H287" s="4" t="n"/>
      <c r="I287" s="14" t="n">
        <v>80000</v>
      </c>
      <c r="J287" s="4" t="n"/>
      <c r="K287" s="4" t="n"/>
      <c r="L287" s="4" t="n"/>
      <c r="M287" s="4" t="n"/>
      <c r="N287" s="12" t="n"/>
      <c r="O287" s="13">
        <f>IF(N287="","",N287*(1+$D$3*1.19))</f>
        <v/>
      </c>
      <c r="P287" s="4" t="inlineStr"/>
      <c r="Q287" s="7" t="inlineStr">
        <is>
          <t>Lote 323 · mínimo $80.000 · recargo 36,85% sobre lo adjudicado (IVA + comisión 15% + IVA)</t>
        </is>
      </c>
      <c r="R287" s="4" t="inlineStr">
        <is>
          <t>https://rematesmadrid.cl/remate-8-09-26/</t>
        </is>
      </c>
    </row>
    <row r="288">
      <c r="A288" s="4" t="n">
        <v>284</v>
      </c>
      <c r="B288" s="4" t="inlineStr">
        <is>
          <t>Electrohogar / retail</t>
        </is>
      </c>
      <c r="C288" s="4" t="inlineStr">
        <is>
          <t>1 PALET CON MESAS DE DIFERENTES TIPOS</t>
        </is>
      </c>
      <c r="D288" s="4" t="inlineStr">
        <is>
          <t>Lote 324</t>
        </is>
      </c>
      <c r="E288" s="4" t="inlineStr"/>
      <c r="F288" s="4" t="inlineStr"/>
      <c r="G288" s="4" t="n"/>
      <c r="H288" s="4" t="n"/>
      <c r="I288" s="14" t="n">
        <v>100000</v>
      </c>
      <c r="J288" s="4" t="n"/>
      <c r="K288" s="4" t="n"/>
      <c r="L288" s="4" t="n"/>
      <c r="M288" s="4" t="n"/>
      <c r="N288" s="12" t="n"/>
      <c r="O288" s="13">
        <f>IF(N288="","",N288*(1+$D$3*1.19))</f>
        <v/>
      </c>
      <c r="P288" s="4" t="inlineStr"/>
      <c r="Q288" s="7" t="inlineStr">
        <is>
          <t>Lote 324 · mínimo $100.000 · recargo 36,85% sobre lo adjudicado (IVA + comisión 15% + IVA)</t>
        </is>
      </c>
      <c r="R288" s="4" t="inlineStr">
        <is>
          <t>https://rematesmadrid.cl/remate-8-09-26/</t>
        </is>
      </c>
    </row>
    <row r="289">
      <c r="A289" s="4" t="n">
        <v>285</v>
      </c>
      <c r="B289" s="4" t="inlineStr">
        <is>
          <t>Electrohogar / retail</t>
        </is>
      </c>
      <c r="C289" s="4" t="inlineStr">
        <is>
          <t>1 TROTADORA ATLETIS</t>
        </is>
      </c>
      <c r="D289" s="4" t="inlineStr">
        <is>
          <t>Lote 325</t>
        </is>
      </c>
      <c r="E289" s="4" t="inlineStr"/>
      <c r="F289" s="4" t="inlineStr"/>
      <c r="G289" s="4" t="n"/>
      <c r="H289" s="4" t="n"/>
      <c r="I289" s="14" t="n">
        <v>50000</v>
      </c>
      <c r="J289" s="4" t="n"/>
      <c r="K289" s="4" t="n"/>
      <c r="L289" s="4" t="n"/>
      <c r="M289" s="4" t="n"/>
      <c r="N289" s="12" t="n"/>
      <c r="O289" s="13">
        <f>IF(N289="","",N289*(1+$D$3*1.19))</f>
        <v/>
      </c>
      <c r="P289" s="4" t="inlineStr"/>
      <c r="Q289" s="7" t="inlineStr">
        <is>
          <t>Lote 325 · mínimo $50.000 · recargo 36,85% sobre lo adjudicado (IVA + comisión 15% + IVA)</t>
        </is>
      </c>
      <c r="R289" s="4" t="inlineStr">
        <is>
          <t>https://rematesmadrid.cl/remate-8-09-26/</t>
        </is>
      </c>
    </row>
    <row r="290">
      <c r="A290" s="4" t="n">
        <v>286</v>
      </c>
      <c r="B290" s="4" t="inlineStr">
        <is>
          <t>Electrohogar / retail</t>
        </is>
      </c>
      <c r="C290" s="4" t="inlineStr">
        <is>
          <t>1 PALET CON BICICLETAS SPINNING</t>
        </is>
      </c>
      <c r="D290" s="4" t="inlineStr">
        <is>
          <t>Lote 326</t>
        </is>
      </c>
      <c r="E290" s="4" t="inlineStr"/>
      <c r="F290" s="4" t="inlineStr"/>
      <c r="G290" s="4" t="n"/>
      <c r="H290" s="4" t="n"/>
      <c r="I290" s="14" t="n">
        <v>100000</v>
      </c>
      <c r="J290" s="4" t="n"/>
      <c r="K290" s="4" t="n"/>
      <c r="L290" s="4" t="n"/>
      <c r="M290" s="4" t="n"/>
      <c r="N290" s="12" t="n"/>
      <c r="O290" s="13">
        <f>IF(N290="","",N290*(1+$D$3*1.19))</f>
        <v/>
      </c>
      <c r="P290" s="4" t="inlineStr"/>
      <c r="Q290" s="7" t="inlineStr">
        <is>
          <t>Lote 326 · mínimo $100.000 · recargo 36,85% sobre lo adjudicado (IVA + comisión 15% + IVA)</t>
        </is>
      </c>
      <c r="R290" s="4" t="inlineStr">
        <is>
          <t>https://rematesmadrid.cl/remate-8-09-26/</t>
        </is>
      </c>
    </row>
    <row r="291">
      <c r="A291" s="4" t="n">
        <v>287</v>
      </c>
      <c r="B291" s="4" t="inlineStr">
        <is>
          <t>Electrohogar / retail</t>
        </is>
      </c>
      <c r="C291" s="4" t="inlineStr">
        <is>
          <t>1 PALET CON MESAS DE POOL</t>
        </is>
      </c>
      <c r="D291" s="4" t="inlineStr">
        <is>
          <t>Lote 327</t>
        </is>
      </c>
      <c r="E291" s="4" t="inlineStr"/>
      <c r="F291" s="4" t="inlineStr"/>
      <c r="G291" s="4" t="n"/>
      <c r="H291" s="4" t="n"/>
      <c r="I291" s="14" t="n">
        <v>80000</v>
      </c>
      <c r="J291" s="4" t="n"/>
      <c r="K291" s="4" t="n"/>
      <c r="L291" s="4" t="n"/>
      <c r="M291" s="4" t="n"/>
      <c r="N291" s="12" t="n"/>
      <c r="O291" s="13">
        <f>IF(N291="","",N291*(1+$D$3*1.19))</f>
        <v/>
      </c>
      <c r="P291" s="4" t="inlineStr"/>
      <c r="Q291" s="7" t="inlineStr">
        <is>
          <t>Lote 327 · mínimo $80.000 · recargo 36,85% sobre lo adjudicado (IVA + comisión 15% + IVA)</t>
        </is>
      </c>
      <c r="R291" s="4" t="inlineStr">
        <is>
          <t>https://rematesmadrid.cl/remate-8-09-26/</t>
        </is>
      </c>
    </row>
    <row r="292">
      <c r="A292" s="4" t="n">
        <v>288</v>
      </c>
      <c r="B292" s="4" t="inlineStr">
        <is>
          <t>Electrohogar / retail</t>
        </is>
      </c>
      <c r="C292" s="4" t="inlineStr">
        <is>
          <t>1 PALET CON  MESAS DE PING PONG</t>
        </is>
      </c>
      <c r="D292" s="4" t="inlineStr">
        <is>
          <t>Lote 328</t>
        </is>
      </c>
      <c r="E292" s="4" t="inlineStr"/>
      <c r="F292" s="4" t="inlineStr"/>
      <c r="G292" s="4" t="n"/>
      <c r="H292" s="4" t="n"/>
      <c r="I292" s="14" t="n">
        <v>80000</v>
      </c>
      <c r="J292" s="4" t="n"/>
      <c r="K292" s="4" t="n"/>
      <c r="L292" s="4" t="n"/>
      <c r="M292" s="4" t="n"/>
      <c r="N292" s="12" t="n"/>
      <c r="O292" s="13">
        <f>IF(N292="","",N292*(1+$D$3*1.19))</f>
        <v/>
      </c>
      <c r="P292" s="4" t="inlineStr"/>
      <c r="Q292" s="7" t="inlineStr">
        <is>
          <t>Lote 328 · mínimo $80.000 · recargo 36,85% sobre lo adjudicado (IVA + comisión 15% + IVA)</t>
        </is>
      </c>
      <c r="R292" s="4" t="inlineStr">
        <is>
          <t>https://rematesmadrid.cl/remate-8-09-26/</t>
        </is>
      </c>
    </row>
    <row r="293">
      <c r="A293" s="4" t="n">
        <v>289</v>
      </c>
      <c r="B293" s="4" t="inlineStr">
        <is>
          <t>Electrohogar / retail</t>
        </is>
      </c>
      <c r="C293" s="4" t="inlineStr">
        <is>
          <t>1 PALET CON BICICLETAS SPINNING</t>
        </is>
      </c>
      <c r="D293" s="4" t="inlineStr">
        <is>
          <t>Lote 329</t>
        </is>
      </c>
      <c r="E293" s="4" t="inlineStr"/>
      <c r="F293" s="4" t="inlineStr"/>
      <c r="G293" s="4" t="n"/>
      <c r="H293" s="4" t="n"/>
      <c r="I293" s="14" t="n">
        <v>100000</v>
      </c>
      <c r="J293" s="4" t="n"/>
      <c r="K293" s="4" t="n"/>
      <c r="L293" s="4" t="n"/>
      <c r="M293" s="4" t="n"/>
      <c r="N293" s="12" t="n"/>
      <c r="O293" s="13">
        <f>IF(N293="","",N293*(1+$D$3*1.19))</f>
        <v/>
      </c>
      <c r="P293" s="4" t="inlineStr"/>
      <c r="Q293" s="7" t="inlineStr">
        <is>
          <t>Lote 329 · mínimo $100.000 · recargo 36,85% sobre lo adjudicado (IVA + comisión 15% + IVA)</t>
        </is>
      </c>
      <c r="R293" s="4" t="inlineStr">
        <is>
          <t>https://rematesmadrid.cl/remate-8-09-26/</t>
        </is>
      </c>
    </row>
    <row r="294">
      <c r="A294" s="4" t="n">
        <v>290</v>
      </c>
      <c r="B294" s="4" t="inlineStr">
        <is>
          <t>Electrohogar / retail</t>
        </is>
      </c>
      <c r="C294" s="4" t="inlineStr">
        <is>
          <t>1 PALET CON MESAS DE PING PONG Y MESAS DE COMEDOR</t>
        </is>
      </c>
      <c r="D294" s="4" t="inlineStr">
        <is>
          <t>Lote 330</t>
        </is>
      </c>
      <c r="E294" s="4" t="inlineStr"/>
      <c r="F294" s="4" t="inlineStr"/>
      <c r="G294" s="4" t="n"/>
      <c r="H294" s="4" t="n"/>
      <c r="I294" s="14" t="n">
        <v>80000</v>
      </c>
      <c r="J294" s="4" t="n"/>
      <c r="K294" s="4" t="n"/>
      <c r="L294" s="4" t="n"/>
      <c r="M294" s="4" t="n"/>
      <c r="N294" s="12" t="n"/>
      <c r="O294" s="13">
        <f>IF(N294="","",N294*(1+$D$3*1.19))</f>
        <v/>
      </c>
      <c r="P294" s="4" t="inlineStr"/>
      <c r="Q294" s="7" t="inlineStr">
        <is>
          <t>Lote 330 · mínimo $80.000 · recargo 36,85% sobre lo adjudicado (IVA + comisión 15% + IVA)</t>
        </is>
      </c>
      <c r="R294" s="4" t="inlineStr">
        <is>
          <t>https://rematesmadrid.cl/remate-8-09-26/</t>
        </is>
      </c>
    </row>
    <row r="295">
      <c r="A295" s="4" t="n">
        <v>291</v>
      </c>
      <c r="B295" s="4" t="inlineStr">
        <is>
          <t>Electrohogar / retail</t>
        </is>
      </c>
      <c r="C295" s="4" t="inlineStr">
        <is>
          <t>1 PALET CON GUITARRAS</t>
        </is>
      </c>
      <c r="D295" s="4" t="inlineStr">
        <is>
          <t>Lote 331</t>
        </is>
      </c>
      <c r="E295" s="4" t="inlineStr"/>
      <c r="F295" s="4" t="inlineStr"/>
      <c r="G295" s="4" t="n"/>
      <c r="H295" s="4" t="n"/>
      <c r="I295" s="14" t="n">
        <v>80000</v>
      </c>
      <c r="J295" s="4" t="n"/>
      <c r="K295" s="4" t="n"/>
      <c r="L295" s="4" t="n"/>
      <c r="M295" s="4" t="n"/>
      <c r="N295" s="12" t="n"/>
      <c r="O295" s="13">
        <f>IF(N295="","",N295*(1+$D$3*1.19))</f>
        <v/>
      </c>
      <c r="P295" s="4" t="inlineStr"/>
      <c r="Q295" s="7" t="inlineStr">
        <is>
          <t>Lote 331 · mínimo $80.000 · recargo 36,85% sobre lo adjudicado (IVA + comisión 15% + IVA)</t>
        </is>
      </c>
      <c r="R295" s="4" t="inlineStr">
        <is>
          <t>https://rematesmadrid.cl/remate-8-09-26/</t>
        </is>
      </c>
    </row>
    <row r="296">
      <c r="A296" s="4" t="n">
        <v>292</v>
      </c>
      <c r="B296" s="4" t="inlineStr">
        <is>
          <t>Electrohogar / retail</t>
        </is>
      </c>
      <c r="C296" s="4" t="inlineStr">
        <is>
          <t>LOTE CON 2 TROTADORAS ATLETIS</t>
        </is>
      </c>
      <c r="D296" s="4" t="inlineStr">
        <is>
          <t>Lote 332</t>
        </is>
      </c>
      <c r="E296" s="4" t="inlineStr"/>
      <c r="F296" s="4" t="inlineStr"/>
      <c r="G296" s="4" t="n"/>
      <c r="H296" s="4" t="n"/>
      <c r="I296" s="14" t="n">
        <v>80000</v>
      </c>
      <c r="J296" s="4" t="n"/>
      <c r="K296" s="4" t="n"/>
      <c r="L296" s="4" t="n"/>
      <c r="M296" s="4" t="n"/>
      <c r="N296" s="12" t="n"/>
      <c r="O296" s="13">
        <f>IF(N296="","",N296*(1+$D$3*1.19))</f>
        <v/>
      </c>
      <c r="P296" s="4" t="inlineStr"/>
      <c r="Q296" s="7" t="inlineStr">
        <is>
          <t>Lote 332 · mínimo $80.000 · recargo 36,85% sobre lo adjudicado (IVA + comisión 15% + IVA)</t>
        </is>
      </c>
      <c r="R296" s="4" t="inlineStr">
        <is>
          <t>https://rematesmadrid.cl/remate-8-09-26/</t>
        </is>
      </c>
    </row>
    <row r="297">
      <c r="A297" s="4" t="n">
        <v>293</v>
      </c>
      <c r="B297" s="4" t="inlineStr">
        <is>
          <t>Electrohogar / retail</t>
        </is>
      </c>
      <c r="C297" s="4" t="inlineStr">
        <is>
          <t>1 PALET CON PISCINAS Y CARPAS</t>
        </is>
      </c>
      <c r="D297" s="4" t="inlineStr">
        <is>
          <t>Lote 333</t>
        </is>
      </c>
      <c r="E297" s="4" t="inlineStr"/>
      <c r="F297" s="4" t="inlineStr"/>
      <c r="G297" s="4" t="n"/>
      <c r="H297" s="4" t="n"/>
      <c r="I297" s="14" t="n">
        <v>70000</v>
      </c>
      <c r="J297" s="4" t="n"/>
      <c r="K297" s="4" t="n"/>
      <c r="L297" s="4" t="n"/>
      <c r="M297" s="4" t="n"/>
      <c r="N297" s="12" t="n"/>
      <c r="O297" s="13">
        <f>IF(N297="","",N297*(1+$D$3*1.19))</f>
        <v/>
      </c>
      <c r="P297" s="4" t="inlineStr"/>
      <c r="Q297" s="7" t="inlineStr">
        <is>
          <t>Lote 333 · mínimo $70.000 · recargo 36,85% sobre lo adjudicado (IVA + comisión 15% + IVA)</t>
        </is>
      </c>
      <c r="R297" s="4" t="inlineStr">
        <is>
          <t>https://rematesmadrid.cl/remate-8-09-26/</t>
        </is>
      </c>
    </row>
    <row r="298">
      <c r="A298" s="4" t="n">
        <v>294</v>
      </c>
      <c r="B298" s="4" t="inlineStr">
        <is>
          <t>Electrohogar / retail</t>
        </is>
      </c>
      <c r="C298" s="4" t="inlineStr">
        <is>
          <t>1 REFRIGERADOR MADEMSA</t>
        </is>
      </c>
      <c r="D298" s="4" t="inlineStr">
        <is>
          <t>Lote 334</t>
        </is>
      </c>
      <c r="E298" s="4" t="inlineStr"/>
      <c r="F298" s="4" t="inlineStr"/>
      <c r="G298" s="4" t="n"/>
      <c r="H298" s="4" t="n"/>
      <c r="I298" s="14" t="n">
        <v>50000</v>
      </c>
      <c r="J298" s="4" t="n"/>
      <c r="K298" s="4" t="n"/>
      <c r="L298" s="4" t="n"/>
      <c r="M298" s="4" t="n"/>
      <c r="N298" s="12" t="n"/>
      <c r="O298" s="13">
        <f>IF(N298="","",N298*(1+$D$3*1.19))</f>
        <v/>
      </c>
      <c r="P298" s="4" t="inlineStr"/>
      <c r="Q298" s="7" t="inlineStr">
        <is>
          <t>Lote 334 · mínimo $50.000 · recargo 36,85% sobre lo adjudicado (IVA + comisión 15% + IVA)</t>
        </is>
      </c>
      <c r="R298" s="4" t="inlineStr">
        <is>
          <t>https://rematesmadrid.cl/remate-8-09-26/</t>
        </is>
      </c>
    </row>
    <row r="299">
      <c r="A299" s="4" t="n">
        <v>295</v>
      </c>
      <c r="B299" s="4" t="inlineStr">
        <is>
          <t>Electrohogar / retail</t>
        </is>
      </c>
      <c r="C299" s="4" t="inlineStr">
        <is>
          <t>1 PALET CON SACOS DE BOXEO  (SIN BASE)</t>
        </is>
      </c>
      <c r="D299" s="4" t="inlineStr">
        <is>
          <t>Lote 335</t>
        </is>
      </c>
      <c r="E299" s="4" t="inlineStr"/>
      <c r="F299" s="4" t="inlineStr"/>
      <c r="G299" s="4" t="n"/>
      <c r="H299" s="4" t="n"/>
      <c r="I299" s="14" t="n">
        <v>40000</v>
      </c>
      <c r="J299" s="4" t="n"/>
      <c r="K299" s="4" t="n"/>
      <c r="L299" s="4" t="n"/>
      <c r="M299" s="4" t="n"/>
      <c r="N299" s="12" t="n"/>
      <c r="O299" s="13">
        <f>IF(N299="","",N299*(1+$D$3*1.19))</f>
        <v/>
      </c>
      <c r="P299" s="4" t="inlineStr"/>
      <c r="Q299" s="7" t="inlineStr">
        <is>
          <t>Lote 335 · mínimo $40.000 · recargo 36,85% sobre lo adjudicado (IVA + comisión 15% + IVA)</t>
        </is>
      </c>
      <c r="R299" s="4" t="inlineStr">
        <is>
          <t>https://rematesmadrid.cl/remate-8-09-26/</t>
        </is>
      </c>
    </row>
    <row r="300">
      <c r="A300" s="4" t="n">
        <v>296</v>
      </c>
      <c r="B300" s="4" t="inlineStr">
        <is>
          <t>Electrohogar / retail</t>
        </is>
      </c>
      <c r="C300" s="4" t="inlineStr">
        <is>
          <t>1 PALET CON SACOS DE BOXEO  (SIN BASE)</t>
        </is>
      </c>
      <c r="D300" s="4" t="inlineStr">
        <is>
          <t>Lote 336</t>
        </is>
      </c>
      <c r="E300" s="4" t="inlineStr"/>
      <c r="F300" s="4" t="inlineStr"/>
      <c r="G300" s="4" t="n"/>
      <c r="H300" s="4" t="n"/>
      <c r="I300" s="14" t="n">
        <v>40000</v>
      </c>
      <c r="J300" s="4" t="n"/>
      <c r="K300" s="4" t="n"/>
      <c r="L300" s="4" t="n"/>
      <c r="M300" s="4" t="n"/>
      <c r="N300" s="12" t="n"/>
      <c r="O300" s="13">
        <f>IF(N300="","",N300*(1+$D$3*1.19))</f>
        <v/>
      </c>
      <c r="P300" s="4" t="inlineStr"/>
      <c r="Q300" s="7" t="inlineStr">
        <is>
          <t>Lote 336 · mínimo $40.000 · recargo 36,85% sobre lo adjudicado (IVA + comisión 15% + IVA)</t>
        </is>
      </c>
      <c r="R300" s="4" t="inlineStr">
        <is>
          <t>https://rematesmadrid.cl/remate-8-09-26/</t>
        </is>
      </c>
    </row>
    <row r="301">
      <c r="A301" s="4" t="n">
        <v>297</v>
      </c>
      <c r="B301" s="4" t="inlineStr">
        <is>
          <t>Electrohogar / retail</t>
        </is>
      </c>
      <c r="C301" s="4" t="inlineStr">
        <is>
          <t>1 PALET CON SACOS DE BOXEO  (SIN BASE)</t>
        </is>
      </c>
      <c r="D301" s="4" t="inlineStr">
        <is>
          <t>Lote 337</t>
        </is>
      </c>
      <c r="E301" s="4" t="inlineStr"/>
      <c r="F301" s="4" t="inlineStr"/>
      <c r="G301" s="4" t="n"/>
      <c r="H301" s="4" t="n"/>
      <c r="I301" s="14" t="n">
        <v>40000</v>
      </c>
      <c r="J301" s="4" t="n"/>
      <c r="K301" s="4" t="n"/>
      <c r="L301" s="4" t="n"/>
      <c r="M301" s="4" t="n"/>
      <c r="N301" s="12" t="n"/>
      <c r="O301" s="13">
        <f>IF(N301="","",N301*(1+$D$3*1.19))</f>
        <v/>
      </c>
      <c r="P301" s="4" t="inlineStr"/>
      <c r="Q301" s="7" t="inlineStr">
        <is>
          <t>Lote 337 · mínimo $40.000 · recargo 36,85% sobre lo adjudicado (IVA + comisión 15% + IVA)</t>
        </is>
      </c>
      <c r="R301" s="4" t="inlineStr">
        <is>
          <t>https://rematesmadrid.cl/remate-8-09-26/</t>
        </is>
      </c>
    </row>
    <row r="302">
      <c r="A302" s="4" t="n">
        <v>298</v>
      </c>
      <c r="B302" s="4" t="inlineStr">
        <is>
          <t>Electrohogar / retail</t>
        </is>
      </c>
      <c r="C302" s="4" t="inlineStr">
        <is>
          <t>1 PALET CON PLATOS PARA MASCOTAS, BOLSAS PARA DESECHOS, ELIMA OLORES Y</t>
        </is>
      </c>
      <c r="D302" s="4" t="inlineStr">
        <is>
          <t>Lote 338</t>
        </is>
      </c>
      <c r="E302" s="4" t="inlineStr"/>
      <c r="F302" s="4" t="inlineStr"/>
      <c r="G302" s="4" t="n"/>
      <c r="H302" s="4" t="n"/>
      <c r="I302" s="14" t="n">
        <v>50000</v>
      </c>
      <c r="J302" s="4" t="n"/>
      <c r="K302" s="4" t="n"/>
      <c r="L302" s="4" t="n"/>
      <c r="M302" s="4" t="n"/>
      <c r="N302" s="12" t="n"/>
      <c r="O302" s="13">
        <f>IF(N302="","",N302*(1+$D$3*1.19))</f>
        <v/>
      </c>
      <c r="P302" s="4" t="inlineStr"/>
      <c r="Q302" s="7" t="inlineStr">
        <is>
          <t>Lote 338 · mínimo $50.000 · recargo 36,85% sobre lo adjudicado (IVA + comisión 15% + IVA)</t>
        </is>
      </c>
      <c r="R302" s="4" t="inlineStr">
        <is>
          <t>https://rematesmadrid.cl/remate-8-09-26/</t>
        </is>
      </c>
    </row>
    <row r="303">
      <c r="A303" s="4" t="n">
        <v>299</v>
      </c>
      <c r="B303" s="4" t="inlineStr">
        <is>
          <t>Electrohogar / retail</t>
        </is>
      </c>
      <c r="C303" s="4" t="inlineStr">
        <is>
          <t>1 PALET CON PLATOS PARA MASCOTA, BOLSAS PARA DESECHOS, ACONDICIONADOR,</t>
        </is>
      </c>
      <c r="D303" s="4" t="inlineStr">
        <is>
          <t>Lote 339</t>
        </is>
      </c>
      <c r="E303" s="4" t="inlineStr"/>
      <c r="F303" s="4" t="inlineStr"/>
      <c r="G303" s="4" t="n"/>
      <c r="H303" s="4" t="n"/>
      <c r="I303" s="14" t="n">
        <v>50000</v>
      </c>
      <c r="J303" s="4" t="n"/>
      <c r="K303" s="4" t="n"/>
      <c r="L303" s="4" t="n"/>
      <c r="M303" s="4" t="n"/>
      <c r="N303" s="12" t="n"/>
      <c r="O303" s="13">
        <f>IF(N303="","",N303*(1+$D$3*1.19))</f>
        <v/>
      </c>
      <c r="P303" s="4" t="inlineStr"/>
      <c r="Q303" s="7" t="inlineStr">
        <is>
          <t>Lote 339 · mínimo $50.000 · recargo 36,85% sobre lo adjudicado (IVA + comisión 15% + IVA)</t>
        </is>
      </c>
      <c r="R303" s="4" t="inlineStr">
        <is>
          <t>https://rematesmadrid.cl/remate-8-09-26/</t>
        </is>
      </c>
    </row>
    <row r="304">
      <c r="A304" s="4" t="n">
        <v>300</v>
      </c>
      <c r="B304" s="4" t="inlineStr">
        <is>
          <t>Electrohogar / retail</t>
        </is>
      </c>
      <c r="C304" s="4" t="inlineStr">
        <is>
          <t>1 PALET CON PLATOS PARA MASCOTA, BOLSAS PARA DESECHOS, ACONDICIONADOR,</t>
        </is>
      </c>
      <c r="D304" s="4" t="inlineStr">
        <is>
          <t>Lote 340</t>
        </is>
      </c>
      <c r="E304" s="4" t="inlineStr"/>
      <c r="F304" s="4" t="inlineStr"/>
      <c r="G304" s="4" t="n"/>
      <c r="H304" s="4" t="n"/>
      <c r="I304" s="14" t="n">
        <v>50000</v>
      </c>
      <c r="J304" s="4" t="n"/>
      <c r="K304" s="4" t="n"/>
      <c r="L304" s="4" t="n"/>
      <c r="M304" s="4" t="n"/>
      <c r="N304" s="12" t="n"/>
      <c r="O304" s="13">
        <f>IF(N304="","",N304*(1+$D$3*1.19))</f>
        <v/>
      </c>
      <c r="P304" s="4" t="inlineStr"/>
      <c r="Q304" s="7" t="inlineStr">
        <is>
          <t>Lote 340 · mínimo $50.000 · recargo 36,85% sobre lo adjudicado (IVA + comisión 15% + IVA)</t>
        </is>
      </c>
      <c r="R304" s="4" t="inlineStr">
        <is>
          <t>https://rematesmadrid.cl/remate-8-09-26/</t>
        </is>
      </c>
    </row>
    <row r="305">
      <c r="A305" s="4" t="n">
        <v>301</v>
      </c>
      <c r="B305" s="4" t="inlineStr">
        <is>
          <t>Electrohogar / retail</t>
        </is>
      </c>
      <c r="C305" s="4" t="inlineStr">
        <is>
          <t>1 PALET CON PLATOS PARA MASCOTA, BOLSAS PARA DESECHOS, ACONDICIONADOR,</t>
        </is>
      </c>
      <c r="D305" s="4" t="inlineStr">
        <is>
          <t>Lote 341</t>
        </is>
      </c>
      <c r="E305" s="4" t="inlineStr"/>
      <c r="F305" s="4" t="inlineStr"/>
      <c r="G305" s="4" t="n"/>
      <c r="H305" s="4" t="n"/>
      <c r="I305" s="14" t="n">
        <v>50000</v>
      </c>
      <c r="J305" s="4" t="n"/>
      <c r="K305" s="4" t="n"/>
      <c r="L305" s="4" t="n"/>
      <c r="M305" s="4" t="n"/>
      <c r="N305" s="12" t="n"/>
      <c r="O305" s="13">
        <f>IF(N305="","",N305*(1+$D$3*1.19))</f>
        <v/>
      </c>
      <c r="P305" s="4" t="inlineStr"/>
      <c r="Q305" s="7" t="inlineStr">
        <is>
          <t>Lote 341 · mínimo $50.000 · recargo 36,85% sobre lo adjudicado (IVA + comisión 15% + IVA)</t>
        </is>
      </c>
      <c r="R305" s="4" t="inlineStr">
        <is>
          <t>https://rematesmadrid.cl/remate-8-09-26/</t>
        </is>
      </c>
    </row>
    <row r="306">
      <c r="A306" s="4" t="n">
        <v>302</v>
      </c>
      <c r="B306" s="4" t="inlineStr">
        <is>
          <t>Electrohogar / retail</t>
        </is>
      </c>
      <c r="C306" s="4" t="inlineStr">
        <is>
          <t>1 PALET CON PLATOS PARA MASCOTA, BOLSAS PARA DESECHOS, ACONDICIONADOR,</t>
        </is>
      </c>
      <c r="D306" s="4" t="inlineStr">
        <is>
          <t>Lote 342</t>
        </is>
      </c>
      <c r="E306" s="4" t="inlineStr"/>
      <c r="F306" s="4" t="inlineStr"/>
      <c r="G306" s="4" t="n"/>
      <c r="H306" s="4" t="n"/>
      <c r="I306" s="14" t="n">
        <v>50000</v>
      </c>
      <c r="J306" s="4" t="n"/>
      <c r="K306" s="4" t="n"/>
      <c r="L306" s="4" t="n"/>
      <c r="M306" s="4" t="n"/>
      <c r="N306" s="12" t="n"/>
      <c r="O306" s="13">
        <f>IF(N306="","",N306*(1+$D$3*1.19))</f>
        <v/>
      </c>
      <c r="P306" s="4" t="inlineStr"/>
      <c r="Q306" s="7" t="inlineStr">
        <is>
          <t>Lote 342 · mínimo $50.000 · recargo 36,85% sobre lo adjudicado (IVA + comisión 15% + IVA)</t>
        </is>
      </c>
      <c r="R306" s="4" t="inlineStr">
        <is>
          <t>https://rematesmadrid.cl/remate-8-09-26/</t>
        </is>
      </c>
    </row>
    <row r="307">
      <c r="A307" s="4" t="n">
        <v>303</v>
      </c>
      <c r="B307" s="4" t="inlineStr">
        <is>
          <t>Electrohogar / retail</t>
        </is>
      </c>
      <c r="C307" s="4" t="inlineStr">
        <is>
          <t>1 PALET CON MESA DE PING PONG, PISCINA FAMILIAR Y JUEGO DE TERRAZA</t>
        </is>
      </c>
      <c r="D307" s="4" t="inlineStr">
        <is>
          <t>Lote 343</t>
        </is>
      </c>
      <c r="E307" s="4" t="inlineStr"/>
      <c r="F307" s="4" t="inlineStr"/>
      <c r="G307" s="4" t="n"/>
      <c r="H307" s="4" t="n"/>
      <c r="I307" s="14" t="n">
        <v>80000</v>
      </c>
      <c r="J307" s="4" t="n"/>
      <c r="K307" s="4" t="n"/>
      <c r="L307" s="4" t="n"/>
      <c r="M307" s="4" t="n"/>
      <c r="N307" s="12" t="n"/>
      <c r="O307" s="13">
        <f>IF(N307="","",N307*(1+$D$3*1.19))</f>
        <v/>
      </c>
      <c r="P307" s="4" t="inlineStr"/>
      <c r="Q307" s="7" t="inlineStr">
        <is>
          <t>Lote 343 · mínimo $80.000 · recargo 36,85% sobre lo adjudicado (IVA + comisión 15% + IVA)</t>
        </is>
      </c>
      <c r="R307" s="4" t="inlineStr">
        <is>
          <t>https://rematesmadrid.cl/remate-8-09-26/</t>
        </is>
      </c>
    </row>
    <row r="308">
      <c r="A308" s="4" t="n">
        <v>304</v>
      </c>
      <c r="B308" s="4" t="inlineStr">
        <is>
          <t>Electrohogar / retail</t>
        </is>
      </c>
      <c r="C308" s="4" t="inlineStr">
        <is>
          <t>1 PALET CON BICICLETA, TRAMPOLINES Y SILLAS BAR</t>
        </is>
      </c>
      <c r="D308" s="4" t="inlineStr">
        <is>
          <t>Lote 344</t>
        </is>
      </c>
      <c r="E308" s="4" t="inlineStr"/>
      <c r="F308" s="4" t="inlineStr"/>
      <c r="G308" s="4" t="n"/>
      <c r="H308" s="4" t="n"/>
      <c r="I308" s="14" t="n">
        <v>80000</v>
      </c>
      <c r="J308" s="4" t="n"/>
      <c r="K308" s="4" t="n"/>
      <c r="L308" s="4" t="n"/>
      <c r="M308" s="4" t="n"/>
      <c r="N308" s="12" t="n"/>
      <c r="O308" s="13">
        <f>IF(N308="","",N308*(1+$D$3*1.19))</f>
        <v/>
      </c>
      <c r="P308" s="4" t="inlineStr"/>
      <c r="Q308" s="7" t="inlineStr">
        <is>
          <t>Lote 344 · mínimo $80.000 · recargo 36,85% sobre lo adjudicado (IVA + comisión 15% + IVA)</t>
        </is>
      </c>
      <c r="R308" s="4" t="inlineStr">
        <is>
          <t>https://rematesmadrid.cl/remate-8-09-26/</t>
        </is>
      </c>
    </row>
    <row r="309">
      <c r="A309" s="4" t="n">
        <v>305</v>
      </c>
      <c r="B309" s="4" t="inlineStr">
        <is>
          <t>Electrohogar / retail</t>
        </is>
      </c>
      <c r="C309" s="4" t="inlineStr">
        <is>
          <t>1 PALET CON TROTADORAS</t>
        </is>
      </c>
      <c r="D309" s="4" t="inlineStr">
        <is>
          <t>Lote 345</t>
        </is>
      </c>
      <c r="E309" s="4" t="inlineStr"/>
      <c r="F309" s="4" t="inlineStr"/>
      <c r="G309" s="4" t="n"/>
      <c r="H309" s="4" t="n"/>
      <c r="I309" s="14" t="n">
        <v>100000</v>
      </c>
      <c r="J309" s="4" t="n"/>
      <c r="K309" s="4" t="n"/>
      <c r="L309" s="4" t="n"/>
      <c r="M309" s="4" t="n"/>
      <c r="N309" s="12" t="n"/>
      <c r="O309" s="13">
        <f>IF(N309="","",N309*(1+$D$3*1.19))</f>
        <v/>
      </c>
      <c r="P309" s="4" t="inlineStr"/>
      <c r="Q309" s="7" t="inlineStr">
        <is>
          <t>Lote 345 · mínimo $100.000 · recargo 36,85% sobre lo adjudicado (IVA + comisión 15% + IVA)</t>
        </is>
      </c>
      <c r="R309" s="4" t="inlineStr">
        <is>
          <t>https://rematesmadrid.cl/remate-8-09-26/</t>
        </is>
      </c>
    </row>
    <row r="310">
      <c r="A310" s="4" t="n">
        <v>306</v>
      </c>
      <c r="B310" s="4" t="inlineStr">
        <is>
          <t>Electrohogar / retail</t>
        </is>
      </c>
      <c r="C310" s="4" t="inlineStr">
        <is>
          <t>1 PALET CON PLATOS PARA MASCOTAS, JUGUETES, BOLSAS PARA DESECHOS, ELIMINA</t>
        </is>
      </c>
      <c r="D310" s="4" t="inlineStr">
        <is>
          <t>Lote 346</t>
        </is>
      </c>
      <c r="E310" s="4" t="inlineStr"/>
      <c r="F310" s="4" t="inlineStr"/>
      <c r="G310" s="4" t="n"/>
      <c r="H310" s="4" t="n"/>
      <c r="I310" s="14" t="n">
        <v>40000</v>
      </c>
      <c r="J310" s="4" t="n"/>
      <c r="K310" s="4" t="n"/>
      <c r="L310" s="4" t="n"/>
      <c r="M310" s="4" t="n"/>
      <c r="N310" s="12" t="n"/>
      <c r="O310" s="13">
        <f>IF(N310="","",N310*(1+$D$3*1.19))</f>
        <v/>
      </c>
      <c r="P310" s="4" t="inlineStr"/>
      <c r="Q310" s="7" t="inlineStr">
        <is>
          <t>Lote 346 · mínimo $40.000 · recargo 36,85% sobre lo adjudicado (IVA + comisión 15% + IVA)</t>
        </is>
      </c>
      <c r="R310" s="4" t="inlineStr">
        <is>
          <t>https://rematesmadrid.cl/remate-8-09-26/</t>
        </is>
      </c>
    </row>
    <row r="311">
      <c r="A311" s="4" t="n">
        <v>307</v>
      </c>
      <c r="B311" s="4" t="inlineStr">
        <is>
          <t>Electrohogar / retail</t>
        </is>
      </c>
      <c r="C311" s="4" t="inlineStr">
        <is>
          <t>1 PALET CON PLATOS PARA MASCOTAS, JUGUETES, BOLSAS PARA DESECHOS, ELIMINA</t>
        </is>
      </c>
      <c r="D311" s="4" t="inlineStr">
        <is>
          <t>Lote 347</t>
        </is>
      </c>
      <c r="E311" s="4" t="inlineStr"/>
      <c r="F311" s="4" t="inlineStr"/>
      <c r="G311" s="4" t="n"/>
      <c r="H311" s="4" t="n"/>
      <c r="I311" s="14" t="n">
        <v>40000</v>
      </c>
      <c r="J311" s="4" t="n"/>
      <c r="K311" s="4" t="n"/>
      <c r="L311" s="4" t="n"/>
      <c r="M311" s="4" t="n"/>
      <c r="N311" s="12" t="n"/>
      <c r="O311" s="13">
        <f>IF(N311="","",N311*(1+$D$3*1.19))</f>
        <v/>
      </c>
      <c r="P311" s="4" t="inlineStr"/>
      <c r="Q311" s="7" t="inlineStr">
        <is>
          <t>Lote 347 · mínimo $40.000 · recargo 36,85% sobre lo adjudicado (IVA + comisión 15% + IVA)</t>
        </is>
      </c>
      <c r="R311" s="4" t="inlineStr">
        <is>
          <t>https://rematesmadrid.cl/remate-8-09-26/</t>
        </is>
      </c>
    </row>
    <row r="312">
      <c r="A312" s="4" t="n">
        <v>308</v>
      </c>
      <c r="B312" s="4" t="inlineStr">
        <is>
          <t>Electrohogar / retail</t>
        </is>
      </c>
      <c r="C312" s="4" t="inlineStr">
        <is>
          <t>1 PALET CON PLATOS PARA MASCOTAS, JUGUETES, BOLSAS PARA DESECHOS, ELIMINA</t>
        </is>
      </c>
      <c r="D312" s="4" t="inlineStr">
        <is>
          <t>Lote 348</t>
        </is>
      </c>
      <c r="E312" s="4" t="inlineStr"/>
      <c r="F312" s="4" t="inlineStr"/>
      <c r="G312" s="4" t="n"/>
      <c r="H312" s="4" t="n"/>
      <c r="I312" s="14" t="n">
        <v>50000</v>
      </c>
      <c r="J312" s="4" t="n"/>
      <c r="K312" s="4" t="n"/>
      <c r="L312" s="4" t="n"/>
      <c r="M312" s="4" t="n"/>
      <c r="N312" s="12" t="n"/>
      <c r="O312" s="13">
        <f>IF(N312="","",N312*(1+$D$3*1.19))</f>
        <v/>
      </c>
      <c r="P312" s="4" t="inlineStr"/>
      <c r="Q312" s="7" t="inlineStr">
        <is>
          <t>Lote 348 · mínimo $50.000 · recargo 36,85% sobre lo adjudicado (IVA + comisión 15% + IVA)</t>
        </is>
      </c>
      <c r="R312" s="4" t="inlineStr">
        <is>
          <t>https://rematesmadrid.cl/remate-8-09-26/</t>
        </is>
      </c>
    </row>
    <row r="313">
      <c r="A313" s="4" t="n">
        <v>309</v>
      </c>
      <c r="B313" s="4" t="inlineStr">
        <is>
          <t>Electrohogar / retail</t>
        </is>
      </c>
      <c r="C313" s="4" t="inlineStr">
        <is>
          <t>1 PALET CON PLATOS PARA MASCOTAS, JUGUETES, BOLSAS PARA DESECHOS, ELIMINA</t>
        </is>
      </c>
      <c r="D313" s="4" t="inlineStr">
        <is>
          <t>Lote 349</t>
        </is>
      </c>
      <c r="E313" s="4" t="inlineStr"/>
      <c r="F313" s="4" t="inlineStr"/>
      <c r="G313" s="4" t="n"/>
      <c r="H313" s="4" t="n"/>
      <c r="I313" s="14" t="n">
        <v>50000</v>
      </c>
      <c r="J313" s="4" t="n"/>
      <c r="K313" s="4" t="n"/>
      <c r="L313" s="4" t="n"/>
      <c r="M313" s="4" t="n"/>
      <c r="N313" s="12" t="n"/>
      <c r="O313" s="13">
        <f>IF(N313="","",N313*(1+$D$3*1.19))</f>
        <v/>
      </c>
      <c r="P313" s="4" t="inlineStr"/>
      <c r="Q313" s="7" t="inlineStr">
        <is>
          <t>Lote 349 · mínimo $50.000 · recargo 36,85% sobre lo adjudicado (IVA + comisión 15% + IVA)</t>
        </is>
      </c>
      <c r="R313" s="4" t="inlineStr">
        <is>
          <t>https://rematesmadrid.cl/remate-8-09-26/</t>
        </is>
      </c>
    </row>
    <row r="314">
      <c r="A314" s="4" t="n">
        <v>310</v>
      </c>
      <c r="B314" s="4" t="inlineStr">
        <is>
          <t>Electrohogar / retail</t>
        </is>
      </c>
      <c r="C314" s="4" t="inlineStr">
        <is>
          <t>LOTE CON COLCHON DE 2 PLAZAS Y PACK DE ALMOHADAS</t>
        </is>
      </c>
      <c r="D314" s="4" t="inlineStr">
        <is>
          <t>Lote 350</t>
        </is>
      </c>
      <c r="E314" s="4" t="inlineStr"/>
      <c r="F314" s="4" t="inlineStr"/>
      <c r="G314" s="4" t="n"/>
      <c r="H314" s="4" t="n"/>
      <c r="I314" s="14" t="n">
        <v>50000</v>
      </c>
      <c r="J314" s="4" t="n"/>
      <c r="K314" s="4" t="n"/>
      <c r="L314" s="4" t="n"/>
      <c r="M314" s="4" t="n"/>
      <c r="N314" s="12" t="n"/>
      <c r="O314" s="13">
        <f>IF(N314="","",N314*(1+$D$3*1.19))</f>
        <v/>
      </c>
      <c r="P314" s="4" t="inlineStr"/>
      <c r="Q314" s="7" t="inlineStr">
        <is>
          <t>Lote 350 · mínimo $50.000 · recargo 36,85% sobre lo adjudicado (IVA + comisión 15% + IVA)</t>
        </is>
      </c>
      <c r="R314" s="4" t="inlineStr">
        <is>
          <t>https://rematesmadrid.cl/remate-8-09-26/</t>
        </is>
      </c>
    </row>
    <row r="315">
      <c r="A315" s="4" t="n">
        <v>311</v>
      </c>
      <c r="B315" s="4" t="inlineStr">
        <is>
          <t>Electrohogar / retail</t>
        </is>
      </c>
      <c r="C315" s="4" t="inlineStr">
        <is>
          <t>1 REFRIGERADOR LG</t>
        </is>
      </c>
      <c r="D315" s="4" t="inlineStr">
        <is>
          <t>Lote 351</t>
        </is>
      </c>
      <c r="E315" s="4" t="inlineStr"/>
      <c r="F315" s="4" t="inlineStr"/>
      <c r="G315" s="4" t="n"/>
      <c r="H315" s="4" t="n"/>
      <c r="I315" s="14" t="n">
        <v>100000</v>
      </c>
      <c r="J315" s="4" t="n"/>
      <c r="K315" s="4" t="n"/>
      <c r="L315" s="4" t="n"/>
      <c r="M315" s="4" t="n"/>
      <c r="N315" s="12" t="n"/>
      <c r="O315" s="13">
        <f>IF(N315="","",N315*(1+$D$3*1.19))</f>
        <v/>
      </c>
      <c r="P315" s="4" t="inlineStr"/>
      <c r="Q315" s="7" t="inlineStr">
        <is>
          <t>Lote 351 · mínimo $100.000 · recargo 36,85% sobre lo adjudicado (IVA + comisión 15% + IVA)</t>
        </is>
      </c>
      <c r="R315" s="4" t="inlineStr">
        <is>
          <t>https://rematesmadrid.cl/remate-8-09-26/</t>
        </is>
      </c>
    </row>
    <row r="316">
      <c r="A316" s="4" t="n">
        <v>312</v>
      </c>
      <c r="B316" s="4" t="inlineStr">
        <is>
          <t>Electrohogar / retail</t>
        </is>
      </c>
      <c r="C316" s="4" t="inlineStr">
        <is>
          <t>1 REFRIGERADOR LIBERO</t>
        </is>
      </c>
      <c r="D316" s="4" t="inlineStr">
        <is>
          <t>Lote 352</t>
        </is>
      </c>
      <c r="E316" s="4" t="inlineStr"/>
      <c r="F316" s="4" t="inlineStr"/>
      <c r="G316" s="4" t="n"/>
      <c r="H316" s="4" t="n"/>
      <c r="I316" s="14" t="n">
        <v>50000</v>
      </c>
      <c r="J316" s="4" t="n"/>
      <c r="K316" s="4" t="n"/>
      <c r="L316" s="4" t="n"/>
      <c r="M316" s="4" t="n"/>
      <c r="N316" s="12" t="n"/>
      <c r="O316" s="13">
        <f>IF(N316="","",N316*(1+$D$3*1.19))</f>
        <v/>
      </c>
      <c r="P316" s="4" t="inlineStr"/>
      <c r="Q316" s="7" t="inlineStr">
        <is>
          <t>Lote 352 · mínimo $50.000 · recargo 36,85% sobre lo adjudicado (IVA + comisión 15% + IVA)</t>
        </is>
      </c>
      <c r="R316" s="4" t="inlineStr">
        <is>
          <t>https://rematesmadrid.cl/remate-8-09-26/</t>
        </is>
      </c>
    </row>
    <row r="317">
      <c r="A317" s="4" t="n">
        <v>313</v>
      </c>
      <c r="B317" s="4" t="inlineStr">
        <is>
          <t>Electrohogar / retail</t>
        </is>
      </c>
      <c r="C317" s="4" t="inlineStr">
        <is>
          <t>1 SECADORA MIDEA</t>
        </is>
      </c>
      <c r="D317" s="4" t="inlineStr">
        <is>
          <t>Lote 353</t>
        </is>
      </c>
      <c r="E317" s="4" t="inlineStr"/>
      <c r="F317" s="4" t="inlineStr"/>
      <c r="G317" s="4" t="n"/>
      <c r="H317" s="4" t="n"/>
      <c r="I317" s="14" t="n">
        <v>40000</v>
      </c>
      <c r="J317" s="4" t="n"/>
      <c r="K317" s="4" t="n"/>
      <c r="L317" s="4" t="n"/>
      <c r="M317" s="4" t="n"/>
      <c r="N317" s="12" t="n"/>
      <c r="O317" s="13">
        <f>IF(N317="","",N317*(1+$D$3*1.19))</f>
        <v/>
      </c>
      <c r="P317" s="4" t="inlineStr"/>
      <c r="Q317" s="7" t="inlineStr">
        <is>
          <t>Lote 353 · mínimo $40.000 · recargo 36,85% sobre lo adjudicado (IVA + comisión 15% + IVA)</t>
        </is>
      </c>
      <c r="R317" s="4" t="inlineStr">
        <is>
          <t>https://rematesmadrid.cl/remate-8-09-26/</t>
        </is>
      </c>
    </row>
    <row r="318">
      <c r="A318" s="4" t="n">
        <v>314</v>
      </c>
      <c r="B318" s="4" t="inlineStr">
        <is>
          <t>Electrohogar / retail</t>
        </is>
      </c>
      <c r="C318" s="4" t="inlineStr">
        <is>
          <t>1 FUTON ALMENDRA</t>
        </is>
      </c>
      <c r="D318" s="4" t="inlineStr">
        <is>
          <t>Lote 354</t>
        </is>
      </c>
      <c r="E318" s="4" t="inlineStr"/>
      <c r="F318" s="4" t="inlineStr"/>
      <c r="G318" s="4" t="n"/>
      <c r="H318" s="4" t="n"/>
      <c r="I318" s="14" t="n">
        <v>80000</v>
      </c>
      <c r="J318" s="4" t="n"/>
      <c r="K318" s="4" t="n"/>
      <c r="L318" s="4" t="n"/>
      <c r="M318" s="4" t="n"/>
      <c r="N318" s="12" t="n"/>
      <c r="O318" s="13">
        <f>IF(N318="","",N318*(1+$D$3*1.19))</f>
        <v/>
      </c>
      <c r="P318" s="4" t="inlineStr"/>
      <c r="Q318" s="7" t="inlineStr">
        <is>
          <t>Lote 354 · mínimo $80.000 · recargo 36,85% sobre lo adjudicado (IVA + comisión 15% + IVA)</t>
        </is>
      </c>
      <c r="R318" s="4" t="inlineStr">
        <is>
          <t>https://rematesmadrid.cl/remate-8-09-26/</t>
        </is>
      </c>
    </row>
    <row r="319">
      <c r="A319" s="4" t="n">
        <v>315</v>
      </c>
      <c r="B319" s="4" t="inlineStr">
        <is>
          <t>Electrohogar / retail</t>
        </is>
      </c>
      <c r="C319" s="4" t="inlineStr">
        <is>
          <t>1 PALET CON CAMAS ELASTICAS, CAMINADORAS, MESA Y BICICLETA ESTATICA</t>
        </is>
      </c>
      <c r="D319" s="4" t="inlineStr">
        <is>
          <t>Lote 355</t>
        </is>
      </c>
      <c r="E319" s="4" t="inlineStr"/>
      <c r="F319" s="4" t="inlineStr"/>
      <c r="G319" s="4" t="n"/>
      <c r="H319" s="4" t="n"/>
      <c r="I319" s="14" t="n">
        <v>60000</v>
      </c>
      <c r="J319" s="4" t="n"/>
      <c r="K319" s="4" t="n"/>
      <c r="L319" s="4" t="n"/>
      <c r="M319" s="4" t="n"/>
      <c r="N319" s="12" t="n"/>
      <c r="O319" s="13">
        <f>IF(N319="","",N319*(1+$D$3*1.19))</f>
        <v/>
      </c>
      <c r="P319" s="4" t="inlineStr"/>
      <c r="Q319" s="7" t="inlineStr">
        <is>
          <t>Lote 355 · mínimo $60.000 · recargo 36,85% sobre lo adjudicado (IVA + comisión 15% + IVA)</t>
        </is>
      </c>
      <c r="R319" s="4" t="inlineStr">
        <is>
          <t>https://rematesmadrid.cl/remate-8-09-26/</t>
        </is>
      </c>
    </row>
    <row r="320">
      <c r="A320" s="4" t="n">
        <v>316</v>
      </c>
      <c r="B320" s="4" t="inlineStr">
        <is>
          <t>Electrohogar / retail</t>
        </is>
      </c>
      <c r="C320" s="4" t="inlineStr">
        <is>
          <t>LOTE CON AUDIFONOS</t>
        </is>
      </c>
      <c r="D320" s="4" t="inlineStr">
        <is>
          <t>Lote 356</t>
        </is>
      </c>
      <c r="E320" s="4" t="inlineStr"/>
      <c r="F320" s="4" t="inlineStr"/>
      <c r="G320" s="4" t="n"/>
      <c r="H320" s="4" t="n"/>
      <c r="I320" s="14" t="n">
        <v>100000</v>
      </c>
      <c r="J320" s="4" t="n"/>
      <c r="K320" s="4" t="n"/>
      <c r="L320" s="4" t="n"/>
      <c r="M320" s="4" t="n"/>
      <c r="N320" s="12" t="n"/>
      <c r="O320" s="13">
        <f>IF(N320="","",N320*(1+$D$3*1.19))</f>
        <v/>
      </c>
      <c r="P320" s="4" t="inlineStr"/>
      <c r="Q320" s="7" t="inlineStr">
        <is>
          <t>Lote 356 · mínimo $100.000 · recargo 36,85% sobre lo adjudicado (IVA + comisión 15% + IVA)</t>
        </is>
      </c>
      <c r="R320" s="4" t="inlineStr">
        <is>
          <t>https://rematesmadrid.cl/remate-8-09-26/</t>
        </is>
      </c>
    </row>
    <row r="321">
      <c r="A321" s="4" t="n">
        <v>317</v>
      </c>
      <c r="B321" s="4" t="inlineStr">
        <is>
          <t>Electrohogar / retail</t>
        </is>
      </c>
      <c r="C321" s="4" t="inlineStr">
        <is>
          <t>LOTE CON AUDIFONOS</t>
        </is>
      </c>
      <c r="D321" s="4" t="inlineStr">
        <is>
          <t>Lote 357</t>
        </is>
      </c>
      <c r="E321" s="4" t="inlineStr"/>
      <c r="F321" s="4" t="inlineStr"/>
      <c r="G321" s="4" t="n"/>
      <c r="H321" s="4" t="n"/>
      <c r="I321" s="14" t="n">
        <v>100000</v>
      </c>
      <c r="J321" s="4" t="n"/>
      <c r="K321" s="4" t="n"/>
      <c r="L321" s="4" t="n"/>
      <c r="M321" s="4" t="n"/>
      <c r="N321" s="12" t="n"/>
      <c r="O321" s="13">
        <f>IF(N321="","",N321*(1+$D$3*1.19))</f>
        <v/>
      </c>
      <c r="P321" s="4" t="inlineStr"/>
      <c r="Q321" s="7" t="inlineStr">
        <is>
          <t>Lote 357 · mínimo $100.000 · recargo 36,85% sobre lo adjudicado (IVA + comisión 15% + IVA)</t>
        </is>
      </c>
      <c r="R321" s="4" t="inlineStr">
        <is>
          <t>https://rematesmadrid.cl/remate-8-09-26/</t>
        </is>
      </c>
    </row>
    <row r="322">
      <c r="A322" s="4" t="n">
        <v>318</v>
      </c>
      <c r="B322" s="4" t="inlineStr">
        <is>
          <t>Electrohogar / retail</t>
        </is>
      </c>
      <c r="C322" s="4" t="inlineStr">
        <is>
          <t>LOTE CON AUDIFONOS</t>
        </is>
      </c>
      <c r="D322" s="4" t="inlineStr">
        <is>
          <t>Lote 358</t>
        </is>
      </c>
      <c r="E322" s="4" t="inlineStr"/>
      <c r="F322" s="4" t="inlineStr"/>
      <c r="G322" s="4" t="n"/>
      <c r="H322" s="4" t="n"/>
      <c r="I322" s="14" t="n">
        <v>100000</v>
      </c>
      <c r="J322" s="4" t="n"/>
      <c r="K322" s="4" t="n"/>
      <c r="L322" s="4" t="n"/>
      <c r="M322" s="4" t="n"/>
      <c r="N322" s="12" t="n"/>
      <c r="O322" s="13">
        <f>IF(N322="","",N322*(1+$D$3*1.19))</f>
        <v/>
      </c>
      <c r="P322" s="4" t="inlineStr"/>
      <c r="Q322" s="7" t="inlineStr">
        <is>
          <t>Lote 358 · mínimo $100.000 · recargo 36,85% sobre lo adjudicado (IVA + comisión 15% + IVA)</t>
        </is>
      </c>
      <c r="R322" s="4" t="inlineStr">
        <is>
          <t>https://rematesmadrid.cl/remate-8-09-26/</t>
        </is>
      </c>
    </row>
    <row r="323">
      <c r="A323" s="4" t="n">
        <v>319</v>
      </c>
      <c r="B323" s="4" t="inlineStr">
        <is>
          <t>Electrohogar / retail</t>
        </is>
      </c>
      <c r="C323" s="4" t="inlineStr">
        <is>
          <t>LOTE CON AUDIFONOS</t>
        </is>
      </c>
      <c r="D323" s="4" t="inlineStr">
        <is>
          <t>Lote 359</t>
        </is>
      </c>
      <c r="E323" s="4" t="inlineStr"/>
      <c r="F323" s="4" t="inlineStr"/>
      <c r="G323" s="4" t="n"/>
      <c r="H323" s="4" t="n"/>
      <c r="I323" s="14" t="n">
        <v>100000</v>
      </c>
      <c r="J323" s="4" t="n"/>
      <c r="K323" s="4" t="n"/>
      <c r="L323" s="4" t="n"/>
      <c r="M323" s="4" t="n"/>
      <c r="N323" s="12" t="n"/>
      <c r="O323" s="13">
        <f>IF(N323="","",N323*(1+$D$3*1.19))</f>
        <v/>
      </c>
      <c r="P323" s="4" t="inlineStr"/>
      <c r="Q323" s="7" t="inlineStr">
        <is>
          <t>Lote 359 · mínimo $100.000 · recargo 36,85% sobre lo adjudicado (IVA + comisión 15% + IVA)</t>
        </is>
      </c>
      <c r="R323" s="4" t="inlineStr">
        <is>
          <t>https://rematesmadrid.cl/remate-8-09-26/</t>
        </is>
      </c>
    </row>
    <row r="324">
      <c r="A324" s="4" t="n">
        <v>320</v>
      </c>
      <c r="B324" s="4" t="inlineStr">
        <is>
          <t>Electrohogar / retail</t>
        </is>
      </c>
      <c r="C324" s="4" t="inlineStr">
        <is>
          <t>LOTE CON 3 DRONES</t>
        </is>
      </c>
      <c r="D324" s="4" t="inlineStr">
        <is>
          <t>Lote 360</t>
        </is>
      </c>
      <c r="E324" s="4" t="inlineStr"/>
      <c r="F324" s="4" t="inlineStr"/>
      <c r="G324" s="4" t="n"/>
      <c r="H324" s="4" t="n"/>
      <c r="I324" s="14" t="n">
        <v>100000</v>
      </c>
      <c r="J324" s="4" t="n"/>
      <c r="K324" s="4" t="n"/>
      <c r="L324" s="4" t="n"/>
      <c r="M324" s="4" t="n"/>
      <c r="N324" s="12" t="n"/>
      <c r="O324" s="13">
        <f>IF(N324="","",N324*(1+$D$3*1.19))</f>
        <v/>
      </c>
      <c r="P324" s="4" t="inlineStr"/>
      <c r="Q324" s="7" t="inlineStr">
        <is>
          <t>Lote 360 · mínimo $100.000 · recargo 36,85% sobre lo adjudicado (IVA + comisión 15% + IVA)</t>
        </is>
      </c>
      <c r="R324" s="4" t="inlineStr">
        <is>
          <t>https://rematesmadrid.cl/remate-8-09-26/</t>
        </is>
      </c>
    </row>
    <row r="325">
      <c r="A325" s="4" t="n">
        <v>321</v>
      </c>
      <c r="B325" s="4" t="inlineStr">
        <is>
          <t>Electrohogar / retail</t>
        </is>
      </c>
      <c r="C325" s="4" t="inlineStr">
        <is>
          <t>LOTE CON RELOJES DIFERENTES MODELOS</t>
        </is>
      </c>
      <c r="D325" s="4" t="inlineStr">
        <is>
          <t>Lote 361</t>
        </is>
      </c>
      <c r="E325" s="4" t="inlineStr"/>
      <c r="F325" s="4" t="inlineStr"/>
      <c r="G325" s="4" t="n"/>
      <c r="H325" s="4" t="n"/>
      <c r="I325" s="14" t="n">
        <v>50000</v>
      </c>
      <c r="J325" s="4" t="n"/>
      <c r="K325" s="4" t="n"/>
      <c r="L325" s="4" t="n"/>
      <c r="M325" s="4" t="n"/>
      <c r="N325" s="12" t="n"/>
      <c r="O325" s="13">
        <f>IF(N325="","",N325*(1+$D$3*1.19))</f>
        <v/>
      </c>
      <c r="P325" s="4" t="inlineStr"/>
      <c r="Q325" s="7" t="inlineStr">
        <is>
          <t>Lote 361 · mínimo $50.000 · recargo 36,85% sobre lo adjudicado (IVA + comisión 15% + IVA)</t>
        </is>
      </c>
      <c r="R325" s="4" t="inlineStr">
        <is>
          <t>https://rematesmadrid.cl/remate-8-09-26/</t>
        </is>
      </c>
    </row>
    <row r="326">
      <c r="A326" s="4" t="n">
        <v>322</v>
      </c>
      <c r="B326" s="4" t="inlineStr">
        <is>
          <t>Electrohogar / retail</t>
        </is>
      </c>
      <c r="C326" s="4" t="inlineStr">
        <is>
          <t>LOTE CON AUDIFONOS DE DIFERENTES MODELOS</t>
        </is>
      </c>
      <c r="D326" s="4" t="inlineStr">
        <is>
          <t>Lote 362</t>
        </is>
      </c>
      <c r="E326" s="4" t="inlineStr"/>
      <c r="F326" s="4" t="inlineStr"/>
      <c r="G326" s="4" t="n"/>
      <c r="H326" s="4" t="n"/>
      <c r="I326" s="14" t="n">
        <v>50000</v>
      </c>
      <c r="J326" s="4" t="n"/>
      <c r="K326" s="4" t="n"/>
      <c r="L326" s="4" t="n"/>
      <c r="M326" s="4" t="n"/>
      <c r="N326" s="12" t="n"/>
      <c r="O326" s="13">
        <f>IF(N326="","",N326*(1+$D$3*1.19))</f>
        <v/>
      </c>
      <c r="P326" s="4" t="inlineStr"/>
      <c r="Q326" s="7" t="inlineStr">
        <is>
          <t>Lote 362 · mínimo $50.000 · recargo 36,85% sobre lo adjudicado (IVA + comisión 15% + IVA)</t>
        </is>
      </c>
      <c r="R326" s="4" t="inlineStr">
        <is>
          <t>https://rematesmadrid.cl/remate-8-09-26/</t>
        </is>
      </c>
    </row>
    <row r="327">
      <c r="A327" s="4" t="n">
        <v>323</v>
      </c>
      <c r="B327" s="4" t="inlineStr">
        <is>
          <t>Electrohogar / retail</t>
        </is>
      </c>
      <c r="C327" s="4" t="inlineStr">
        <is>
          <t>LOTE CON CAMARAS DE SEGURIDAD</t>
        </is>
      </c>
      <c r="D327" s="4" t="inlineStr">
        <is>
          <t>Lote 363</t>
        </is>
      </c>
      <c r="E327" s="4" t="inlineStr"/>
      <c r="F327" s="4" t="inlineStr"/>
      <c r="G327" s="4" t="n"/>
      <c r="H327" s="4" t="n"/>
      <c r="I327" s="14" t="n">
        <v>50000</v>
      </c>
      <c r="J327" s="4" t="n"/>
      <c r="K327" s="4" t="n"/>
      <c r="L327" s="4" t="n"/>
      <c r="M327" s="4" t="n"/>
      <c r="N327" s="12" t="n"/>
      <c r="O327" s="13">
        <f>IF(N327="","",N327*(1+$D$3*1.19))</f>
        <v/>
      </c>
      <c r="P327" s="4" t="inlineStr"/>
      <c r="Q327" s="7" t="inlineStr">
        <is>
          <t>Lote 363 · mínimo $50.000 · recargo 36,85% sobre lo adjudicado (IVA + comisión 15% + IVA)</t>
        </is>
      </c>
      <c r="R327" s="4" t="inlineStr">
        <is>
          <t>https://rematesmadrid.cl/remate-8-09-26/</t>
        </is>
      </c>
    </row>
    <row r="328">
      <c r="A328" s="4" t="n">
        <v>324</v>
      </c>
      <c r="B328" s="4" t="inlineStr">
        <is>
          <t>Electrohogar / retail</t>
        </is>
      </c>
      <c r="C328" s="4" t="inlineStr">
        <is>
          <t>LOTE CON RELOJES DIFERENTES MODELOS</t>
        </is>
      </c>
      <c r="D328" s="4" t="inlineStr">
        <is>
          <t>Lote 364</t>
        </is>
      </c>
      <c r="E328" s="4" t="inlineStr"/>
      <c r="F328" s="4" t="inlineStr"/>
      <c r="G328" s="4" t="n"/>
      <c r="H328" s="4" t="n"/>
      <c r="I328" s="14" t="n">
        <v>50000</v>
      </c>
      <c r="J328" s="4" t="n"/>
      <c r="K328" s="4" t="n"/>
      <c r="L328" s="4" t="n"/>
      <c r="M328" s="4" t="n"/>
      <c r="N328" s="12" t="n"/>
      <c r="O328" s="13">
        <f>IF(N328="","",N328*(1+$D$3*1.19))</f>
        <v/>
      </c>
      <c r="P328" s="4" t="inlineStr"/>
      <c r="Q328" s="7" t="inlineStr">
        <is>
          <t>Lote 364 · mínimo $50.000 · recargo 36,85% sobre lo adjudicado (IVA + comisión 15% + IVA)</t>
        </is>
      </c>
      <c r="R328" s="4" t="inlineStr">
        <is>
          <t>https://rematesmadrid.cl/remate-8-09-26/</t>
        </is>
      </c>
    </row>
    <row r="329">
      <c r="A329" s="4" t="n">
        <v>325</v>
      </c>
      <c r="B329" s="4" t="inlineStr">
        <is>
          <t>Electrohogar / retail</t>
        </is>
      </c>
      <c r="C329" s="4" t="inlineStr">
        <is>
          <t>LOTES CON 2 ASPIRADORAS ROBOT</t>
        </is>
      </c>
      <c r="D329" s="4" t="inlineStr">
        <is>
          <t>Lote 365</t>
        </is>
      </c>
      <c r="E329" s="4" t="inlineStr"/>
      <c r="F329" s="4" t="inlineStr"/>
      <c r="G329" s="4" t="n"/>
      <c r="H329" s="4" t="n"/>
      <c r="I329" s="14" t="n">
        <v>50000</v>
      </c>
      <c r="J329" s="4" t="n"/>
      <c r="K329" s="4" t="n"/>
      <c r="L329" s="4" t="n"/>
      <c r="M329" s="4" t="n"/>
      <c r="N329" s="12" t="n"/>
      <c r="O329" s="13">
        <f>IF(N329="","",N329*(1+$D$3*1.19))</f>
        <v/>
      </c>
      <c r="P329" s="4" t="inlineStr"/>
      <c r="Q329" s="7" t="inlineStr">
        <is>
          <t>Lote 365 · mínimo $50.000 · recargo 36,85% sobre lo adjudicado (IVA + comisión 15% + IVA)</t>
        </is>
      </c>
      <c r="R329" s="4" t="inlineStr">
        <is>
          <t>https://rematesmadrid.cl/remate-8-09-26/</t>
        </is>
      </c>
    </row>
    <row r="330">
      <c r="A330" s="4" t="n">
        <v>326</v>
      </c>
      <c r="B330" s="4" t="inlineStr">
        <is>
          <t>Electrohogar / retail</t>
        </is>
      </c>
      <c r="C330" s="4" t="inlineStr">
        <is>
          <t>LOTE CON AUDIFONOS</t>
        </is>
      </c>
      <c r="D330" s="4" t="inlineStr">
        <is>
          <t>Lote 366</t>
        </is>
      </c>
      <c r="E330" s="4" t="inlineStr"/>
      <c r="F330" s="4" t="inlineStr"/>
      <c r="G330" s="4" t="n"/>
      <c r="H330" s="4" t="n"/>
      <c r="I330" s="14" t="n">
        <v>50000</v>
      </c>
      <c r="J330" s="4" t="n"/>
      <c r="K330" s="4" t="n"/>
      <c r="L330" s="4" t="n"/>
      <c r="M330" s="4" t="n"/>
      <c r="N330" s="12" t="n"/>
      <c r="O330" s="13">
        <f>IF(N330="","",N330*(1+$D$3*1.19))</f>
        <v/>
      </c>
      <c r="P330" s="4" t="inlineStr"/>
      <c r="Q330" s="7" t="inlineStr">
        <is>
          <t>Lote 366 · mínimo $50.000 · recargo 36,85% sobre lo adjudicado (IVA + comisión 15% + IVA)</t>
        </is>
      </c>
      <c r="R330" s="4" t="inlineStr">
        <is>
          <t>https://rematesmadrid.cl/remate-8-09-26/</t>
        </is>
      </c>
    </row>
    <row r="331">
      <c r="A331" s="4" t="n">
        <v>327</v>
      </c>
      <c r="B331" s="4" t="inlineStr">
        <is>
          <t>Electrohogar / retail</t>
        </is>
      </c>
      <c r="C331" s="4" t="inlineStr">
        <is>
          <t>LOTE CON RELOJES</t>
        </is>
      </c>
      <c r="D331" s="4" t="inlineStr">
        <is>
          <t>Lote 367</t>
        </is>
      </c>
      <c r="E331" s="4" t="inlineStr"/>
      <c r="F331" s="4" t="inlineStr"/>
      <c r="G331" s="4" t="n"/>
      <c r="H331" s="4" t="n"/>
      <c r="I331" s="14" t="n">
        <v>50000</v>
      </c>
      <c r="J331" s="4" t="n"/>
      <c r="K331" s="4" t="n"/>
      <c r="L331" s="4" t="n"/>
      <c r="M331" s="4" t="n"/>
      <c r="N331" s="12" t="n"/>
      <c r="O331" s="13">
        <f>IF(N331="","",N331*(1+$D$3*1.19))</f>
        <v/>
      </c>
      <c r="P331" s="4" t="inlineStr"/>
      <c r="Q331" s="7" t="inlineStr">
        <is>
          <t>Lote 367 · mínimo $50.000 · recargo 36,85% sobre lo adjudicado (IVA + comisión 15% + IVA)</t>
        </is>
      </c>
      <c r="R331" s="4" t="inlineStr">
        <is>
          <t>https://rematesmadrid.cl/remate-8-09-26/</t>
        </is>
      </c>
    </row>
    <row r="332">
      <c r="A332" s="4" t="n">
        <v>328</v>
      </c>
      <c r="B332" s="4" t="inlineStr">
        <is>
          <t>Electrohogar / retail</t>
        </is>
      </c>
      <c r="C332" s="4" t="inlineStr">
        <is>
          <t>1 PALET CON 2 PISCINAS FAMILIARES</t>
        </is>
      </c>
      <c r="D332" s="4" t="inlineStr">
        <is>
          <t>Lote 368</t>
        </is>
      </c>
      <c r="E332" s="4" t="inlineStr"/>
      <c r="F332" s="4" t="inlineStr"/>
      <c r="G332" s="4" t="n"/>
      <c r="H332" s="4" t="n"/>
      <c r="I332" s="14" t="n">
        <v>50000</v>
      </c>
      <c r="J332" s="4" t="n"/>
      <c r="K332" s="4" t="n"/>
      <c r="L332" s="4" t="n"/>
      <c r="M332" s="4" t="n"/>
      <c r="N332" s="12" t="n"/>
      <c r="O332" s="13">
        <f>IF(N332="","",N332*(1+$D$3*1.19))</f>
        <v/>
      </c>
      <c r="P332" s="4" t="inlineStr"/>
      <c r="Q332" s="7" t="inlineStr">
        <is>
          <t>Lote 368 · mínimo $50.000 · recargo 36,85% sobre lo adjudicado (IVA + comisión 15% + IVA)</t>
        </is>
      </c>
      <c r="R332" s="4" t="inlineStr">
        <is>
          <t>https://rematesmadrid.cl/remate-8-09-26/</t>
        </is>
      </c>
    </row>
    <row r="333">
      <c r="A333" s="4" t="n">
        <v>329</v>
      </c>
      <c r="B333" s="4" t="inlineStr">
        <is>
          <t>Electrohogar / retail</t>
        </is>
      </c>
      <c r="C333" s="4" t="inlineStr">
        <is>
          <t>1 PALET CON BICICLETAS ELIPTICAS</t>
        </is>
      </c>
      <c r="D333" s="4" t="inlineStr">
        <is>
          <t>Lote 369</t>
        </is>
      </c>
      <c r="E333" s="4" t="inlineStr"/>
      <c r="F333" s="4" t="inlineStr"/>
      <c r="G333" s="4" t="n"/>
      <c r="H333" s="4" t="n"/>
      <c r="I333" s="14" t="n">
        <v>60000</v>
      </c>
      <c r="J333" s="4" t="n"/>
      <c r="K333" s="4" t="n"/>
      <c r="L333" s="4" t="n"/>
      <c r="M333" s="4" t="n"/>
      <c r="N333" s="12" t="n"/>
      <c r="O333" s="13">
        <f>IF(N333="","",N333*(1+$D$3*1.19))</f>
        <v/>
      </c>
      <c r="P333" s="4" t="inlineStr"/>
      <c r="Q333" s="7" t="inlineStr">
        <is>
          <t>Lote 369 · mínimo $60.000 · recargo 36,85% sobre lo adjudicado (IVA + comisión 15% + IVA)</t>
        </is>
      </c>
      <c r="R333" s="4" t="inlineStr">
        <is>
          <t>https://rematesmadrid.cl/remate-8-09-26/</t>
        </is>
      </c>
    </row>
    <row r="334">
      <c r="A334" s="4" t="n">
        <v>330</v>
      </c>
      <c r="B334" s="4" t="inlineStr">
        <is>
          <t>Electrohogar / retail</t>
        </is>
      </c>
      <c r="C334" s="4" t="inlineStr">
        <is>
          <t>1 PALET CON PISCINAS</t>
        </is>
      </c>
      <c r="D334" s="4" t="inlineStr">
        <is>
          <t>Lote 370</t>
        </is>
      </c>
      <c r="E334" s="4" t="inlineStr"/>
      <c r="F334" s="4" t="inlineStr"/>
      <c r="G334" s="4" t="n"/>
      <c r="H334" s="4" t="n"/>
      <c r="I334" s="14" t="n">
        <v>50000</v>
      </c>
      <c r="J334" s="4" t="n"/>
      <c r="K334" s="4" t="n"/>
      <c r="L334" s="4" t="n"/>
      <c r="M334" s="4" t="n"/>
      <c r="N334" s="12" t="n"/>
      <c r="O334" s="13">
        <f>IF(N334="","",N334*(1+$D$3*1.19))</f>
        <v/>
      </c>
      <c r="P334" s="4" t="inlineStr"/>
      <c r="Q334" s="7" t="inlineStr">
        <is>
          <t>Lote 370 · mínimo $50.000 · recargo 36,85% sobre lo adjudicado (IVA + comisión 15% + IVA)</t>
        </is>
      </c>
      <c r="R334" s="4" t="inlineStr">
        <is>
          <t>https://rematesmadrid.cl/remate-8-09-26/</t>
        </is>
      </c>
    </row>
    <row r="335">
      <c r="A335" s="4" t="n">
        <v>331</v>
      </c>
      <c r="B335" s="4" t="inlineStr">
        <is>
          <t>Electrohogar / retail</t>
        </is>
      </c>
      <c r="C335" s="4" t="inlineStr">
        <is>
          <t>1 PALET CON PISCINA, BICICLETA INFANTIL Y SCOOTER</t>
        </is>
      </c>
      <c r="D335" s="4" t="inlineStr">
        <is>
          <t>Lote 371</t>
        </is>
      </c>
      <c r="E335" s="4" t="inlineStr"/>
      <c r="F335" s="4" t="inlineStr"/>
      <c r="G335" s="4" t="n"/>
      <c r="H335" s="4" t="n"/>
      <c r="I335" s="14" t="n">
        <v>50000</v>
      </c>
      <c r="J335" s="4" t="n"/>
      <c r="K335" s="4" t="n"/>
      <c r="L335" s="4" t="n"/>
      <c r="M335" s="4" t="n"/>
      <c r="N335" s="12" t="n"/>
      <c r="O335" s="13">
        <f>IF(N335="","",N335*(1+$D$3*1.19))</f>
        <v/>
      </c>
      <c r="P335" s="4" t="inlineStr"/>
      <c r="Q335" s="7" t="inlineStr">
        <is>
          <t>Lote 371 · mínimo $50.000 · recargo 36,85% sobre lo adjudicado (IVA + comisión 15% + IVA)</t>
        </is>
      </c>
      <c r="R335" s="4" t="inlineStr">
        <is>
          <t>https://rematesmadrid.cl/remate-8-09-26/</t>
        </is>
      </c>
    </row>
    <row r="336">
      <c r="A336" s="4" t="n">
        <v>332</v>
      </c>
      <c r="B336" s="4" t="inlineStr">
        <is>
          <t>Electrohogar / retail</t>
        </is>
      </c>
      <c r="C336" s="4" t="inlineStr">
        <is>
          <t>1 PALET CON SILLAS GAMERS</t>
        </is>
      </c>
      <c r="D336" s="4" t="inlineStr">
        <is>
          <t>Lote 372</t>
        </is>
      </c>
      <c r="E336" s="4" t="inlineStr"/>
      <c r="F336" s="4" t="inlineStr"/>
      <c r="G336" s="4" t="n"/>
      <c r="H336" s="4" t="n"/>
      <c r="I336" s="14" t="n">
        <v>60000</v>
      </c>
      <c r="J336" s="4" t="n"/>
      <c r="K336" s="4" t="n"/>
      <c r="L336" s="4" t="n"/>
      <c r="M336" s="4" t="n"/>
      <c r="N336" s="12" t="n"/>
      <c r="O336" s="13">
        <f>IF(N336="","",N336*(1+$D$3*1.19))</f>
        <v/>
      </c>
      <c r="P336" s="4" t="inlineStr"/>
      <c r="Q336" s="7" t="inlineStr">
        <is>
          <t>Lote 372 · mínimo $60.000 · recargo 36,85% sobre lo adjudicado (IVA + comisión 15% + IVA)</t>
        </is>
      </c>
      <c r="R336" s="4" t="inlineStr">
        <is>
          <t>https://rematesmadrid.cl/remate-8-09-26/</t>
        </is>
      </c>
    </row>
    <row r="337">
      <c r="A337" s="4" t="n">
        <v>333</v>
      </c>
      <c r="B337" s="4" t="inlineStr">
        <is>
          <t>Electrohogar / retail</t>
        </is>
      </c>
      <c r="C337" s="4" t="inlineStr">
        <is>
          <t>1 PALET CON PARTE DE AIRE ACONDICIONADO SPLIT Y PARTES DE MUEBLES</t>
        </is>
      </c>
      <c r="D337" s="4" t="inlineStr">
        <is>
          <t>Lote 373</t>
        </is>
      </c>
      <c r="E337" s="4" t="inlineStr"/>
      <c r="F337" s="4" t="inlineStr"/>
      <c r="G337" s="4" t="n"/>
      <c r="H337" s="4" t="n"/>
      <c r="I337" s="14" t="n">
        <v>80000</v>
      </c>
      <c r="J337" s="4" t="n"/>
      <c r="K337" s="4" t="n"/>
      <c r="L337" s="4" t="n"/>
      <c r="M337" s="4" t="n"/>
      <c r="N337" s="12" t="n"/>
      <c r="O337" s="13">
        <f>IF(N337="","",N337*(1+$D$3*1.19))</f>
        <v/>
      </c>
      <c r="P337" s="4" t="inlineStr"/>
      <c r="Q337" s="7" t="inlineStr">
        <is>
          <t>Lote 373 · mínimo $80.000 · recargo 36,85% sobre lo adjudicado (IVA + comisión 15% + IVA)</t>
        </is>
      </c>
      <c r="R337" s="4" t="inlineStr">
        <is>
          <t>https://rematesmadrid.cl/remate-8-09-26/</t>
        </is>
      </c>
    </row>
    <row r="338">
      <c r="A338" s="4" t="n">
        <v>334</v>
      </c>
      <c r="B338" s="4" t="inlineStr">
        <is>
          <t>Electrohogar / retail</t>
        </is>
      </c>
      <c r="C338" s="4" t="inlineStr">
        <is>
          <t>1 SOFA 2 CUERPOS</t>
        </is>
      </c>
      <c r="D338" s="4" t="inlineStr">
        <is>
          <t>Lote 374</t>
        </is>
      </c>
      <c r="E338" s="4" t="inlineStr"/>
      <c r="F338" s="4" t="inlineStr"/>
      <c r="G338" s="4" t="n"/>
      <c r="H338" s="4" t="n"/>
      <c r="I338" s="14" t="n">
        <v>50000</v>
      </c>
      <c r="J338" s="4" t="n"/>
      <c r="K338" s="4" t="n"/>
      <c r="L338" s="4" t="n"/>
      <c r="M338" s="4" t="n"/>
      <c r="N338" s="12" t="n"/>
      <c r="O338" s="13">
        <f>IF(N338="","",N338*(1+$D$3*1.19))</f>
        <v/>
      </c>
      <c r="P338" s="4" t="inlineStr"/>
      <c r="Q338" s="7" t="inlineStr">
        <is>
          <t>Lote 374 · mínimo $50.000 · recargo 36,85% sobre lo adjudicado (IVA + comisión 15% + IVA)</t>
        </is>
      </c>
      <c r="R338" s="4" t="inlineStr">
        <is>
          <t>https://rematesmadrid.cl/remate-8-09-26/</t>
        </is>
      </c>
    </row>
    <row r="339">
      <c r="A339" s="4" t="n">
        <v>335</v>
      </c>
      <c r="B339" s="4" t="inlineStr">
        <is>
          <t>Electrohogar / retail</t>
        </is>
      </c>
      <c r="C339" s="4" t="inlineStr">
        <is>
          <t>1 PALET CON PARTE DE JUEGO COMEDOR</t>
        </is>
      </c>
      <c r="D339" s="4" t="inlineStr">
        <is>
          <t>Lote 375</t>
        </is>
      </c>
      <c r="E339" s="4" t="inlineStr"/>
      <c r="F339" s="4" t="inlineStr"/>
      <c r="G339" s="4" t="n"/>
      <c r="H339" s="4" t="n"/>
      <c r="I339" s="14" t="n">
        <v>50000</v>
      </c>
      <c r="J339" s="4" t="n"/>
      <c r="K339" s="4" t="n"/>
      <c r="L339" s="4" t="n"/>
      <c r="M339" s="4" t="n"/>
      <c r="N339" s="12" t="n"/>
      <c r="O339" s="13">
        <f>IF(N339="","",N339*(1+$D$3*1.19))</f>
        <v/>
      </c>
      <c r="P339" s="4" t="inlineStr"/>
      <c r="Q339" s="7" t="inlineStr">
        <is>
          <t>Lote 375 · mínimo $50.000 · recargo 36,85% sobre lo adjudicado (IVA + comisión 15% + IVA)</t>
        </is>
      </c>
      <c r="R339" s="4" t="inlineStr">
        <is>
          <t>https://rematesmadrid.cl/remate-8-09-26/</t>
        </is>
      </c>
    </row>
    <row r="340">
      <c r="A340" s="4" t="n">
        <v>336</v>
      </c>
      <c r="B340" s="4" t="inlineStr">
        <is>
          <t>Electrohogar / retail</t>
        </is>
      </c>
      <c r="C340" s="4" t="inlineStr">
        <is>
          <t>1 PALET CON PARTES DE MUEBLES, ALFOMBRA Y MESAS AUXILIAR</t>
        </is>
      </c>
      <c r="D340" s="4" t="inlineStr">
        <is>
          <t>Lote 376</t>
        </is>
      </c>
      <c r="E340" s="4" t="inlineStr"/>
      <c r="F340" s="4" t="inlineStr"/>
      <c r="G340" s="4" t="n"/>
      <c r="H340" s="4" t="n"/>
      <c r="I340" s="14" t="n">
        <v>40000</v>
      </c>
      <c r="J340" s="4" t="n"/>
      <c r="K340" s="4" t="n"/>
      <c r="L340" s="4" t="n"/>
      <c r="M340" s="4" t="n"/>
      <c r="N340" s="12" t="n"/>
      <c r="O340" s="13">
        <f>IF(N340="","",N340*(1+$D$3*1.19))</f>
        <v/>
      </c>
      <c r="P340" s="4" t="inlineStr"/>
      <c r="Q340" s="7" t="inlineStr">
        <is>
          <t>Lote 376 · mínimo $40.000 · recargo 36,85% sobre lo adjudicado (IVA + comisión 15% + IVA)</t>
        </is>
      </c>
      <c r="R340" s="4" t="inlineStr">
        <is>
          <t>https://rematesmadrid.cl/remate-8-09-26/</t>
        </is>
      </c>
    </row>
    <row r="341">
      <c r="A341" s="4" t="n">
        <v>337</v>
      </c>
      <c r="B341" s="4" t="inlineStr">
        <is>
          <t>Electrohogar / retail</t>
        </is>
      </c>
      <c r="C341" s="4" t="inlineStr">
        <is>
          <t>1 TERMO ELECTRICO 120 LITROS</t>
        </is>
      </c>
      <c r="D341" s="4" t="inlineStr">
        <is>
          <t>Lote 377</t>
        </is>
      </c>
      <c r="E341" s="4" t="inlineStr"/>
      <c r="F341" s="4" t="inlineStr"/>
      <c r="G341" s="4" t="n"/>
      <c r="H341" s="4" t="n"/>
      <c r="I341" s="14" t="n">
        <v>50000</v>
      </c>
      <c r="J341" s="4" t="n"/>
      <c r="K341" s="4" t="n"/>
      <c r="L341" s="4" t="n"/>
      <c r="M341" s="4" t="n"/>
      <c r="N341" s="12" t="n"/>
      <c r="O341" s="13">
        <f>IF(N341="","",N341*(1+$D$3*1.19))</f>
        <v/>
      </c>
      <c r="P341" s="4" t="inlineStr"/>
      <c r="Q341" s="7" t="inlineStr">
        <is>
          <t>Lote 377 · mínimo $50.000 · recargo 36,85% sobre lo adjudicado (IVA + comisión 15% + IVA)</t>
        </is>
      </c>
      <c r="R341" s="4" t="inlineStr">
        <is>
          <t>https://rematesmadrid.cl/remate-8-09-26/</t>
        </is>
      </c>
    </row>
    <row r="342">
      <c r="A342" s="4" t="n">
        <v>338</v>
      </c>
      <c r="B342" s="4" t="inlineStr">
        <is>
          <t>Electrohogar / retail</t>
        </is>
      </c>
      <c r="C342" s="4" t="inlineStr">
        <is>
          <t>1 TERMO ELECTRICO 80 LITROS</t>
        </is>
      </c>
      <c r="D342" s="4" t="inlineStr">
        <is>
          <t>Lote 378</t>
        </is>
      </c>
      <c r="E342" s="4" t="inlineStr"/>
      <c r="F342" s="4" t="inlineStr"/>
      <c r="G342" s="4" t="n"/>
      <c r="H342" s="4" t="n"/>
      <c r="I342" s="14" t="n">
        <v>40000</v>
      </c>
      <c r="J342" s="4" t="n"/>
      <c r="K342" s="4" t="n"/>
      <c r="L342" s="4" t="n"/>
      <c r="M342" s="4" t="n"/>
      <c r="N342" s="12" t="n"/>
      <c r="O342" s="13">
        <f>IF(N342="","",N342*(1+$D$3*1.19))</f>
        <v/>
      </c>
      <c r="P342" s="4" t="inlineStr"/>
      <c r="Q342" s="7" t="inlineStr">
        <is>
          <t>Lote 378 · mínimo $40.000 · recargo 36,85% sobre lo adjudicado (IVA + comisión 15% + IVA)</t>
        </is>
      </c>
      <c r="R342" s="4" t="inlineStr">
        <is>
          <t>https://rematesmadrid.cl/remate-8-09-26/</t>
        </is>
      </c>
    </row>
    <row r="343">
      <c r="A343" s="4" t="n">
        <v>339</v>
      </c>
      <c r="B343" s="4" t="inlineStr">
        <is>
          <t>Electrohogar / retail</t>
        </is>
      </c>
      <c r="C343" s="4" t="inlineStr">
        <is>
          <t>1 PALET CON SILLAS GAMERS</t>
        </is>
      </c>
      <c r="D343" s="4" t="inlineStr">
        <is>
          <t>Lote 379</t>
        </is>
      </c>
      <c r="E343" s="4" t="inlineStr"/>
      <c r="F343" s="4" t="inlineStr"/>
      <c r="G343" s="4" t="n"/>
      <c r="H343" s="4" t="n"/>
      <c r="I343" s="14" t="n">
        <v>100000</v>
      </c>
      <c r="J343" s="4" t="n"/>
      <c r="K343" s="4" t="n"/>
      <c r="L343" s="4" t="n"/>
      <c r="M343" s="4" t="n"/>
      <c r="N343" s="12" t="n"/>
      <c r="O343" s="13">
        <f>IF(N343="","",N343*(1+$D$3*1.19))</f>
        <v/>
      </c>
      <c r="P343" s="4" t="inlineStr"/>
      <c r="Q343" s="7" t="inlineStr">
        <is>
          <t>Lote 379 · mínimo $100.000 · recargo 36,85% sobre lo adjudicado (IVA + comisión 15% + IVA)</t>
        </is>
      </c>
      <c r="R343" s="4" t="inlineStr">
        <is>
          <t>https://rematesmadrid.cl/remate-8-09-26/</t>
        </is>
      </c>
    </row>
    <row r="344">
      <c r="A344" s="4" t="n">
        <v>340</v>
      </c>
      <c r="B344" s="4" t="inlineStr">
        <is>
          <t>Electrohogar / retail</t>
        </is>
      </c>
      <c r="C344" s="4" t="inlineStr">
        <is>
          <t>1 PALET CON PARTES DE MUEBLES PARA ARMAR</t>
        </is>
      </c>
      <c r="D344" s="4" t="inlineStr">
        <is>
          <t>Lote 380</t>
        </is>
      </c>
      <c r="E344" s="4" t="inlineStr"/>
      <c r="F344" s="4" t="inlineStr"/>
      <c r="G344" s="4" t="n"/>
      <c r="H344" s="4" t="n"/>
      <c r="I344" s="14" t="n">
        <v>50000</v>
      </c>
      <c r="J344" s="4" t="n"/>
      <c r="K344" s="4" t="n"/>
      <c r="L344" s="4" t="n"/>
      <c r="M344" s="4" t="n"/>
      <c r="N344" s="12" t="n"/>
      <c r="O344" s="13">
        <f>IF(N344="","",N344*(1+$D$3*1.19))</f>
        <v/>
      </c>
      <c r="P344" s="4" t="inlineStr"/>
      <c r="Q344" s="7" t="inlineStr">
        <is>
          <t>Lote 380 · mínimo $50.000 · recargo 36,85% sobre lo adjudicado (IVA + comisión 15% + IVA)</t>
        </is>
      </c>
      <c r="R344" s="4" t="inlineStr">
        <is>
          <t>https://rematesmadrid.cl/remate-8-09-26/</t>
        </is>
      </c>
    </row>
    <row r="345">
      <c r="A345" s="4" t="n">
        <v>341</v>
      </c>
      <c r="B345" s="4" t="inlineStr">
        <is>
          <t>Electrohogar / retail</t>
        </is>
      </c>
      <c r="C345" s="4" t="inlineStr">
        <is>
          <t>1 FUTON ALMENDRA</t>
        </is>
      </c>
      <c r="D345" s="4" t="inlineStr">
        <is>
          <t>Lote 381</t>
        </is>
      </c>
      <c r="E345" s="4" t="inlineStr"/>
      <c r="F345" s="4" t="inlineStr"/>
      <c r="G345" s="4" t="n"/>
      <c r="H345" s="4" t="n"/>
      <c r="I345" s="14" t="n">
        <v>50000</v>
      </c>
      <c r="J345" s="4" t="n"/>
      <c r="K345" s="4" t="n"/>
      <c r="L345" s="4" t="n"/>
      <c r="M345" s="4" t="n"/>
      <c r="N345" s="12" t="n"/>
      <c r="O345" s="13">
        <f>IF(N345="","",N345*(1+$D$3*1.19))</f>
        <v/>
      </c>
      <c r="P345" s="4" t="inlineStr"/>
      <c r="Q345" s="7" t="inlineStr">
        <is>
          <t>Lote 381 · mínimo $50.000 · recargo 36,85% sobre lo adjudicado (IVA + comisión 15% + IVA)</t>
        </is>
      </c>
      <c r="R345" s="4" t="inlineStr">
        <is>
          <t>https://rematesmadrid.cl/remate-8-09-26/</t>
        </is>
      </c>
    </row>
    <row r="346">
      <c r="A346" s="4" t="n">
        <v>342</v>
      </c>
      <c r="B346" s="4" t="inlineStr">
        <is>
          <t>Electrohogar / retail</t>
        </is>
      </c>
      <c r="C346" s="4" t="inlineStr">
        <is>
          <t>1 PALET CON RESBALIN Y SILLAS</t>
        </is>
      </c>
      <c r="D346" s="4" t="inlineStr">
        <is>
          <t>Lote 382</t>
        </is>
      </c>
      <c r="E346" s="4" t="inlineStr"/>
      <c r="F346" s="4" t="inlineStr"/>
      <c r="G346" s="4" t="n"/>
      <c r="H346" s="4" t="n"/>
      <c r="I346" s="14" t="n">
        <v>60000</v>
      </c>
      <c r="J346" s="4" t="n"/>
      <c r="K346" s="4" t="n"/>
      <c r="L346" s="4" t="n"/>
      <c r="M346" s="4" t="n"/>
      <c r="N346" s="12" t="n"/>
      <c r="O346" s="13">
        <f>IF(N346="","",N346*(1+$D$3*1.19))</f>
        <v/>
      </c>
      <c r="P346" s="4" t="inlineStr"/>
      <c r="Q346" s="7" t="inlineStr">
        <is>
          <t>Lote 382 · mínimo $60.000 · recargo 36,85% sobre lo adjudicado (IVA + comisión 15% + IVA)</t>
        </is>
      </c>
      <c r="R346" s="4" t="inlineStr">
        <is>
          <t>https://rematesmadrid.cl/remate-8-09-26/</t>
        </is>
      </c>
    </row>
    <row r="347">
      <c r="A347" s="4" t="n">
        <v>343</v>
      </c>
      <c r="B347" s="4" t="inlineStr">
        <is>
          <t>Electrohogar / retail</t>
        </is>
      </c>
      <c r="C347" s="4" t="inlineStr">
        <is>
          <t>1 PALET CON BICICLETAS Y CARPA</t>
        </is>
      </c>
      <c r="D347" s="4" t="inlineStr">
        <is>
          <t>Lote 383</t>
        </is>
      </c>
      <c r="E347" s="4" t="inlineStr"/>
      <c r="F347" s="4" t="inlineStr"/>
      <c r="G347" s="4" t="n"/>
      <c r="H347" s="4" t="n"/>
      <c r="I347" s="14" t="n">
        <v>50000</v>
      </c>
      <c r="J347" s="4" t="n"/>
      <c r="K347" s="4" t="n"/>
      <c r="L347" s="4" t="n"/>
      <c r="M347" s="4" t="n"/>
      <c r="N347" s="12" t="n"/>
      <c r="O347" s="13">
        <f>IF(N347="","",N347*(1+$D$3*1.19))</f>
        <v/>
      </c>
      <c r="P347" s="4" t="inlineStr"/>
      <c r="Q347" s="7" t="inlineStr">
        <is>
          <t>Lote 383 · mínimo $50.000 · recargo 36,85% sobre lo adjudicado (IVA + comisión 15% + IVA)</t>
        </is>
      </c>
      <c r="R347" s="4" t="inlineStr">
        <is>
          <t>https://rematesmadrid.cl/remate-8-09-26/</t>
        </is>
      </c>
    </row>
    <row r="348">
      <c r="A348" s="4" t="n">
        <v>344</v>
      </c>
      <c r="B348" s="4" t="inlineStr">
        <is>
          <t>Electrohogar / retail</t>
        </is>
      </c>
      <c r="C348" s="4" t="inlineStr">
        <is>
          <t>1 PALET CON QUITASOLES</t>
        </is>
      </c>
      <c r="D348" s="4" t="inlineStr">
        <is>
          <t>Lote 384</t>
        </is>
      </c>
      <c r="E348" s="4" t="inlineStr"/>
      <c r="F348" s="4" t="inlineStr"/>
      <c r="G348" s="4" t="n"/>
      <c r="H348" s="4" t="n"/>
      <c r="I348" s="14" t="n">
        <v>50000</v>
      </c>
      <c r="J348" s="4" t="n"/>
      <c r="K348" s="4" t="n"/>
      <c r="L348" s="4" t="n"/>
      <c r="M348" s="4" t="n"/>
      <c r="N348" s="12" t="n"/>
      <c r="O348" s="13">
        <f>IF(N348="","",N348*(1+$D$3*1.19))</f>
        <v/>
      </c>
      <c r="P348" s="4" t="inlineStr"/>
      <c r="Q348" s="7" t="inlineStr">
        <is>
          <t>Lote 384 · mínimo $50.000 · recargo 36,85% sobre lo adjudicado (IVA + comisión 15% + IVA)</t>
        </is>
      </c>
      <c r="R348" s="4" t="inlineStr">
        <is>
          <t>https://rematesmadrid.cl/remate-8-09-26/</t>
        </is>
      </c>
    </row>
    <row r="349">
      <c r="A349" s="4" t="n">
        <v>345</v>
      </c>
      <c r="B349" s="4" t="inlineStr">
        <is>
          <t>Electrohogar / retail</t>
        </is>
      </c>
      <c r="C349" s="4" t="inlineStr">
        <is>
          <t>1 PALET CON BANCAS PARA EJERCICIO</t>
        </is>
      </c>
      <c r="D349" s="4" t="inlineStr">
        <is>
          <t>Lote 386</t>
        </is>
      </c>
      <c r="E349" s="4" t="inlineStr"/>
      <c r="F349" s="4" t="inlineStr"/>
      <c r="G349" s="4" t="n"/>
      <c r="H349" s="4" t="n"/>
      <c r="I349" s="14" t="n">
        <v>80000</v>
      </c>
      <c r="J349" s="4" t="n"/>
      <c r="K349" s="4" t="n"/>
      <c r="L349" s="4" t="n"/>
      <c r="M349" s="4" t="n"/>
      <c r="N349" s="12" t="n"/>
      <c r="O349" s="13">
        <f>IF(N349="","",N349*(1+$D$3*1.19))</f>
        <v/>
      </c>
      <c r="P349" s="4" t="inlineStr"/>
      <c r="Q349" s="7" t="inlineStr">
        <is>
          <t>Lote 386 · mínimo $80.000 · recargo 36,85% sobre lo adjudicado (IVA + comisión 15% + IVA)</t>
        </is>
      </c>
      <c r="R349" s="4" t="inlineStr">
        <is>
          <t>https://rematesmadrid.cl/remate-8-09-26/</t>
        </is>
      </c>
    </row>
    <row r="350">
      <c r="A350" s="4" t="n">
        <v>346</v>
      </c>
      <c r="B350" s="4" t="inlineStr">
        <is>
          <t>Electrohogar / retail</t>
        </is>
      </c>
      <c r="C350" s="4" t="inlineStr">
        <is>
          <t>LOTE CON AUDIFONOS</t>
        </is>
      </c>
      <c r="D350" s="4" t="inlineStr">
        <is>
          <t>Lote 387</t>
        </is>
      </c>
      <c r="E350" s="4" t="inlineStr"/>
      <c r="F350" s="4" t="inlineStr"/>
      <c r="G350" s="4" t="n"/>
      <c r="H350" s="4" t="n"/>
      <c r="I350" s="14" t="n">
        <v>100000</v>
      </c>
      <c r="J350" s="4" t="n"/>
      <c r="K350" s="4" t="n"/>
      <c r="L350" s="4" t="n"/>
      <c r="M350" s="4" t="n"/>
      <c r="N350" s="12" t="n"/>
      <c r="O350" s="13">
        <f>IF(N350="","",N350*(1+$D$3*1.19))</f>
        <v/>
      </c>
      <c r="P350" s="4" t="inlineStr"/>
      <c r="Q350" s="7" t="inlineStr">
        <is>
          <t>Lote 387 · mínimo $100.000 · recargo 36,85% sobre lo adjudicado (IVA + comisión 15% + IVA)</t>
        </is>
      </c>
      <c r="R350" s="4" t="inlineStr">
        <is>
          <t>https://rematesmadrid.cl/remate-8-09-26/</t>
        </is>
      </c>
    </row>
    <row r="351">
      <c r="A351" s="4" t="n">
        <v>347</v>
      </c>
      <c r="B351" s="4" t="inlineStr">
        <is>
          <t>Electrohogar / retail</t>
        </is>
      </c>
      <c r="C351" s="4" t="inlineStr">
        <is>
          <t>LOTE CON AUDIFONOS</t>
        </is>
      </c>
      <c r="D351" s="4" t="inlineStr">
        <is>
          <t>Lote 388</t>
        </is>
      </c>
      <c r="E351" s="4" t="inlineStr"/>
      <c r="F351" s="4" t="inlineStr"/>
      <c r="G351" s="4" t="n"/>
      <c r="H351" s="4" t="n"/>
      <c r="I351" s="14" t="n">
        <v>100000</v>
      </c>
      <c r="J351" s="4" t="n"/>
      <c r="K351" s="4" t="n"/>
      <c r="L351" s="4" t="n"/>
      <c r="M351" s="4" t="n"/>
      <c r="N351" s="12" t="n"/>
      <c r="O351" s="13">
        <f>IF(N351="","",N351*(1+$D$3*1.19))</f>
        <v/>
      </c>
      <c r="P351" s="4" t="inlineStr"/>
      <c r="Q351" s="7" t="inlineStr">
        <is>
          <t>Lote 388 · mínimo $100.000 · recargo 36,85% sobre lo adjudicado (IVA + comisión 15% + IVA)</t>
        </is>
      </c>
      <c r="R351" s="4" t="inlineStr">
        <is>
          <t>https://rematesmadrid.cl/remate-8-09-26/</t>
        </is>
      </c>
    </row>
    <row r="352">
      <c r="A352" s="4" t="n">
        <v>348</v>
      </c>
      <c r="B352" s="4" t="inlineStr">
        <is>
          <t>Electrohogar / retail</t>
        </is>
      </c>
      <c r="C352" s="4" t="inlineStr">
        <is>
          <t>LOTE CON AUDIFONOS</t>
        </is>
      </c>
      <c r="D352" s="4" t="inlineStr">
        <is>
          <t>Lote 389</t>
        </is>
      </c>
      <c r="E352" s="4" t="inlineStr"/>
      <c r="F352" s="4" t="inlineStr"/>
      <c r="G352" s="4" t="n"/>
      <c r="H352" s="4" t="n"/>
      <c r="I352" s="14" t="n">
        <v>100000</v>
      </c>
      <c r="J352" s="4" t="n"/>
      <c r="K352" s="4" t="n"/>
      <c r="L352" s="4" t="n"/>
      <c r="M352" s="4" t="n"/>
      <c r="N352" s="12" t="n"/>
      <c r="O352" s="13">
        <f>IF(N352="","",N352*(1+$D$3*1.19))</f>
        <v/>
      </c>
      <c r="P352" s="4" t="inlineStr"/>
      <c r="Q352" s="7" t="inlineStr">
        <is>
          <t>Lote 389 · mínimo $100.000 · recargo 36,85% sobre lo adjudicado (IVA + comisión 15% + IVA)</t>
        </is>
      </c>
      <c r="R352" s="4" t="inlineStr">
        <is>
          <t>https://rematesmadrid.cl/remate-8-09-26/</t>
        </is>
      </c>
    </row>
    <row r="353">
      <c r="A353" s="4" t="n">
        <v>349</v>
      </c>
      <c r="B353" s="4" t="inlineStr">
        <is>
          <t>Electrohogar / retail</t>
        </is>
      </c>
      <c r="C353" s="4" t="inlineStr">
        <is>
          <t>LOTE CON AUDIFONOS</t>
        </is>
      </c>
      <c r="D353" s="4" t="inlineStr">
        <is>
          <t>Lote 390</t>
        </is>
      </c>
      <c r="E353" s="4" t="inlineStr"/>
      <c r="F353" s="4" t="inlineStr"/>
      <c r="G353" s="4" t="n"/>
      <c r="H353" s="4" t="n"/>
      <c r="I353" s="14" t="n">
        <v>100000</v>
      </c>
      <c r="J353" s="4" t="n"/>
      <c r="K353" s="4" t="n"/>
      <c r="L353" s="4" t="n"/>
      <c r="M353" s="4" t="n"/>
      <c r="N353" s="12" t="n"/>
      <c r="O353" s="13">
        <f>IF(N353="","",N353*(1+$D$3*1.19))</f>
        <v/>
      </c>
      <c r="P353" s="4" t="inlineStr"/>
      <c r="Q353" s="7" t="inlineStr">
        <is>
          <t>Lote 390 · mínimo $100.000 · recargo 36,85% sobre lo adjudicado (IVA + comisión 15% + IVA)</t>
        </is>
      </c>
      <c r="R353" s="4" t="inlineStr">
        <is>
          <t>https://rematesmadrid.cl/remate-8-09-26/</t>
        </is>
      </c>
    </row>
    <row r="354">
      <c r="A354" s="4" t="n">
        <v>350</v>
      </c>
      <c r="B354" s="4" t="inlineStr">
        <is>
          <t>Electrohogar / retail</t>
        </is>
      </c>
      <c r="C354" s="4" t="inlineStr">
        <is>
          <t>LOTE CON DRONES</t>
        </is>
      </c>
      <c r="D354" s="4" t="inlineStr">
        <is>
          <t>Lote 391</t>
        </is>
      </c>
      <c r="E354" s="4" t="inlineStr"/>
      <c r="F354" s="4" t="inlineStr"/>
      <c r="G354" s="4" t="n"/>
      <c r="H354" s="4" t="n"/>
      <c r="I354" s="14" t="n">
        <v>50000</v>
      </c>
      <c r="J354" s="4" t="n"/>
      <c r="K354" s="4" t="n"/>
      <c r="L354" s="4" t="n"/>
      <c r="M354" s="4" t="n"/>
      <c r="N354" s="12" t="n"/>
      <c r="O354" s="13">
        <f>IF(N354="","",N354*(1+$D$3*1.19))</f>
        <v/>
      </c>
      <c r="P354" s="4" t="inlineStr"/>
      <c r="Q354" s="7" t="inlineStr">
        <is>
          <t>Lote 391 · mínimo $50.000 · recargo 36,85% sobre lo adjudicado (IVA + comisión 15% + IVA)</t>
        </is>
      </c>
      <c r="R354" s="4" t="inlineStr">
        <is>
          <t>https://rematesmadrid.cl/remate-8-09-26/</t>
        </is>
      </c>
    </row>
    <row r="355">
      <c r="A355" s="4" t="n">
        <v>351</v>
      </c>
      <c r="B355" s="4" t="inlineStr">
        <is>
          <t>Electrohogar / retail</t>
        </is>
      </c>
      <c r="C355" s="4" t="inlineStr">
        <is>
          <t>LOTE CON DRONES</t>
        </is>
      </c>
      <c r="D355" s="4" t="inlineStr">
        <is>
          <t>Lote 392</t>
        </is>
      </c>
      <c r="E355" s="4" t="inlineStr"/>
      <c r="F355" s="4" t="inlineStr"/>
      <c r="G355" s="4" t="n"/>
      <c r="H355" s="4" t="n"/>
      <c r="I355" s="14" t="n">
        <v>50000</v>
      </c>
      <c r="J355" s="4" t="n"/>
      <c r="K355" s="4" t="n"/>
      <c r="L355" s="4" t="n"/>
      <c r="M355" s="4" t="n"/>
      <c r="N355" s="12" t="n"/>
      <c r="O355" s="13">
        <f>IF(N355="","",N355*(1+$D$3*1.19))</f>
        <v/>
      </c>
      <c r="P355" s="4" t="inlineStr"/>
      <c r="Q355" s="7" t="inlineStr">
        <is>
          <t>Lote 392 · mínimo $50.000 · recargo 36,85% sobre lo adjudicado (IVA + comisión 15% + IVA)</t>
        </is>
      </c>
      <c r="R355" s="4" t="inlineStr">
        <is>
          <t>https://rematesmadrid.cl/remate-8-09-26/</t>
        </is>
      </c>
    </row>
    <row r="356">
      <c r="A356" s="4" t="n">
        <v>352</v>
      </c>
      <c r="B356" s="4" t="inlineStr">
        <is>
          <t>Electrohogar / retail</t>
        </is>
      </c>
      <c r="C356" s="4" t="inlineStr">
        <is>
          <t>LOTE CON DRONES</t>
        </is>
      </c>
      <c r="D356" s="4" t="inlineStr">
        <is>
          <t>Lote 393</t>
        </is>
      </c>
      <c r="E356" s="4" t="inlineStr"/>
      <c r="F356" s="4" t="inlineStr"/>
      <c r="G356" s="4" t="n"/>
      <c r="H356" s="4" t="n"/>
      <c r="I356" s="14" t="n">
        <v>50000</v>
      </c>
      <c r="J356" s="4" t="n"/>
      <c r="K356" s="4" t="n"/>
      <c r="L356" s="4" t="n"/>
      <c r="M356" s="4" t="n"/>
      <c r="N356" s="12" t="n"/>
      <c r="O356" s="13">
        <f>IF(N356="","",N356*(1+$D$3*1.19))</f>
        <v/>
      </c>
      <c r="P356" s="4" t="inlineStr"/>
      <c r="Q356" s="7" t="inlineStr">
        <is>
          <t>Lote 393 · mínimo $50.000 · recargo 36,85% sobre lo adjudicado (IVA + comisión 15% + IVA)</t>
        </is>
      </c>
      <c r="R356" s="4" t="inlineStr">
        <is>
          <t>https://rematesmadrid.cl/remate-8-09-26/</t>
        </is>
      </c>
    </row>
    <row r="357">
      <c r="A357" s="4" t="n">
        <v>353</v>
      </c>
      <c r="B357" s="4" t="inlineStr">
        <is>
          <t>Electrohogar / retail</t>
        </is>
      </c>
      <c r="C357" s="4" t="inlineStr">
        <is>
          <t>LOTE CON DRONES</t>
        </is>
      </c>
      <c r="D357" s="4" t="inlineStr">
        <is>
          <t>Lote 394</t>
        </is>
      </c>
      <c r="E357" s="4" t="inlineStr"/>
      <c r="F357" s="4" t="inlineStr"/>
      <c r="G357" s="4" t="n"/>
      <c r="H357" s="4" t="n"/>
      <c r="I357" s="14" t="n">
        <v>50000</v>
      </c>
      <c r="J357" s="4" t="n"/>
      <c r="K357" s="4" t="n"/>
      <c r="L357" s="4" t="n"/>
      <c r="M357" s="4" t="n"/>
      <c r="N357" s="12" t="n"/>
      <c r="O357" s="13">
        <f>IF(N357="","",N357*(1+$D$3*1.19))</f>
        <v/>
      </c>
      <c r="P357" s="4" t="inlineStr"/>
      <c r="Q357" s="7" t="inlineStr">
        <is>
          <t>Lote 394 · mínimo $50.000 · recargo 36,85% sobre lo adjudicado (IVA + comisión 15% + IVA)</t>
        </is>
      </c>
      <c r="R357" s="4" t="inlineStr">
        <is>
          <t>https://rematesmadrid.cl/remate-8-09-26/</t>
        </is>
      </c>
    </row>
    <row r="358">
      <c r="A358" s="4" t="n">
        <v>354</v>
      </c>
      <c r="B358" s="4" t="inlineStr">
        <is>
          <t>Electrohogar / retail</t>
        </is>
      </c>
      <c r="C358" s="4" t="inlineStr">
        <is>
          <t>1 PALET CON MESAS, CAMA ELASTICA, SCOOTERS, SABANAS Y OTROS</t>
        </is>
      </c>
      <c r="D358" s="4" t="inlineStr">
        <is>
          <t>Lote 395</t>
        </is>
      </c>
      <c r="E358" s="4" t="inlineStr"/>
      <c r="F358" s="4" t="inlineStr"/>
      <c r="G358" s="4" t="n"/>
      <c r="H358" s="4" t="n"/>
      <c r="I358" s="14" t="n">
        <v>80000</v>
      </c>
      <c r="J358" s="4" t="n"/>
      <c r="K358" s="4" t="n"/>
      <c r="L358" s="4" t="n"/>
      <c r="M358" s="4" t="n"/>
      <c r="N358" s="12" t="n"/>
      <c r="O358" s="13">
        <f>IF(N358="","",N358*(1+$D$3*1.19))</f>
        <v/>
      </c>
      <c r="P358" s="4" t="inlineStr"/>
      <c r="Q358" s="7" t="inlineStr">
        <is>
          <t>Lote 395 · mínimo $80.000 · recargo 36,85% sobre lo adjudicado (IVA + comisión 15% + IVA)</t>
        </is>
      </c>
      <c r="R358" s="4" t="inlineStr">
        <is>
          <t>https://rematesmadrid.cl/remate-8-09-26/</t>
        </is>
      </c>
    </row>
    <row r="359">
      <c r="A359" s="4" t="n">
        <v>355</v>
      </c>
      <c r="B359" s="4" t="inlineStr">
        <is>
          <t>Electrohogar / retail</t>
        </is>
      </c>
      <c r="C359" s="4" t="inlineStr">
        <is>
          <t>1 PALET CON PISCINAS FAMILIARES</t>
        </is>
      </c>
      <c r="D359" s="4" t="inlineStr">
        <is>
          <t>Lote 396</t>
        </is>
      </c>
      <c r="E359" s="4" t="inlineStr"/>
      <c r="F359" s="4" t="inlineStr"/>
      <c r="G359" s="4" t="n"/>
      <c r="H359" s="4" t="n"/>
      <c r="I359" s="14" t="n">
        <v>50000</v>
      </c>
      <c r="J359" s="4" t="n"/>
      <c r="K359" s="4" t="n"/>
      <c r="L359" s="4" t="n"/>
      <c r="M359" s="4" t="n"/>
      <c r="N359" s="12" t="n"/>
      <c r="O359" s="13">
        <f>IF(N359="","",N359*(1+$D$3*1.19))</f>
        <v/>
      </c>
      <c r="P359" s="4" t="inlineStr"/>
      <c r="Q359" s="7" t="inlineStr">
        <is>
          <t>Lote 396 · mínimo $50.000 · recargo 36,85% sobre lo adjudicado (IVA + comisión 15% + IVA)</t>
        </is>
      </c>
      <c r="R359" s="4" t="inlineStr">
        <is>
          <t>https://rematesmadrid.cl/remate-8-09-26/</t>
        </is>
      </c>
    </row>
    <row r="360">
      <c r="A360" s="4" t="n">
        <v>356</v>
      </c>
      <c r="B360" s="4" t="inlineStr">
        <is>
          <t>Electrohogar / retail</t>
        </is>
      </c>
      <c r="C360" s="4" t="inlineStr">
        <is>
          <t>1 PALET CON SET DE PESAS</t>
        </is>
      </c>
      <c r="D360" s="4" t="inlineStr">
        <is>
          <t>Lote 397</t>
        </is>
      </c>
      <c r="E360" s="4" t="inlineStr"/>
      <c r="F360" s="4" t="inlineStr"/>
      <c r="G360" s="4" t="n"/>
      <c r="H360" s="4" t="n"/>
      <c r="I360" s="14" t="n">
        <v>80000</v>
      </c>
      <c r="J360" s="4" t="n"/>
      <c r="K360" s="4" t="n"/>
      <c r="L360" s="4" t="n"/>
      <c r="M360" s="4" t="n"/>
      <c r="N360" s="12" t="n"/>
      <c r="O360" s="13">
        <f>IF(N360="","",N360*(1+$D$3*1.19))</f>
        <v/>
      </c>
      <c r="P360" s="4" t="inlineStr"/>
      <c r="Q360" s="7" t="inlineStr">
        <is>
          <t>Lote 397 · mínimo $80.000 · recargo 36,85% sobre lo adjudicado (IVA + comisión 15% + IVA)</t>
        </is>
      </c>
      <c r="R360" s="4" t="inlineStr">
        <is>
          <t>https://rematesmadrid.cl/remate-8-09-26/</t>
        </is>
      </c>
    </row>
    <row r="361">
      <c r="A361" s="4" t="n">
        <v>357</v>
      </c>
      <c r="B361" s="4" t="inlineStr">
        <is>
          <t>Electrohogar / retail</t>
        </is>
      </c>
      <c r="C361" s="4" t="inlineStr">
        <is>
          <t>1 OALET CON TROTADORA, BICICLETA SPINNIG Y BICICLETA ARO 26</t>
        </is>
      </c>
      <c r="D361" s="4" t="inlineStr">
        <is>
          <t>Lote 398</t>
        </is>
      </c>
      <c r="E361" s="4" t="inlineStr"/>
      <c r="F361" s="4" t="inlineStr"/>
      <c r="G361" s="4" t="n"/>
      <c r="H361" s="4" t="n"/>
      <c r="I361" s="14" t="n">
        <v>90000</v>
      </c>
      <c r="J361" s="4" t="n"/>
      <c r="K361" s="4" t="n"/>
      <c r="L361" s="4" t="n"/>
      <c r="M361" s="4" t="n"/>
      <c r="N361" s="12" t="n"/>
      <c r="O361" s="13">
        <f>IF(N361="","",N361*(1+$D$3*1.19))</f>
        <v/>
      </c>
      <c r="P361" s="4" t="inlineStr"/>
      <c r="Q361" s="7" t="inlineStr">
        <is>
          <t>Lote 398 · mínimo $90.000 · recargo 36,85% sobre lo adjudicado (IVA + comisión 15% + IVA)</t>
        </is>
      </c>
      <c r="R361" s="4" t="inlineStr">
        <is>
          <t>https://rematesmadrid.cl/remate-8-09-26/</t>
        </is>
      </c>
    </row>
    <row r="362">
      <c r="A362" s="4" t="n">
        <v>358</v>
      </c>
      <c r="B362" s="4" t="inlineStr">
        <is>
          <t>Electrohogar / retail</t>
        </is>
      </c>
      <c r="C362" s="4" t="inlineStr">
        <is>
          <t>LOTE CON 2 GUITARRAS</t>
        </is>
      </c>
      <c r="D362" s="4" t="inlineStr">
        <is>
          <t>Lote 399</t>
        </is>
      </c>
      <c r="E362" s="4" t="inlineStr"/>
      <c r="F362" s="4" t="inlineStr"/>
      <c r="G362" s="4" t="n"/>
      <c r="H362" s="4" t="n"/>
      <c r="I362" s="14" t="n">
        <v>50000</v>
      </c>
      <c r="J362" s="4" t="n"/>
      <c r="K362" s="4" t="n"/>
      <c r="L362" s="4" t="n"/>
      <c r="M362" s="4" t="n"/>
      <c r="N362" s="12" t="n"/>
      <c r="O362" s="13">
        <f>IF(N362="","",N362*(1+$D$3*1.19))</f>
        <v/>
      </c>
      <c r="P362" s="4" t="inlineStr"/>
      <c r="Q362" s="7" t="inlineStr">
        <is>
          <t>Lote 399 · mínimo $50.000 · recargo 36,85% sobre lo adjudicado (IVA + comisión 15% + IVA)</t>
        </is>
      </c>
      <c r="R362" s="4" t="inlineStr">
        <is>
          <t>https://rematesmadrid.cl/remate-8-09-26/</t>
        </is>
      </c>
    </row>
    <row r="363">
      <c r="A363" s="4" t="n">
        <v>359</v>
      </c>
      <c r="B363" s="4" t="inlineStr">
        <is>
          <t>Electrohogar / retail</t>
        </is>
      </c>
      <c r="C363" s="4" t="inlineStr">
        <is>
          <t>LOTE CON AUDIFONOS</t>
        </is>
      </c>
      <c r="D363" s="4" t="inlineStr">
        <is>
          <t>Lote 400</t>
        </is>
      </c>
      <c r="E363" s="4" t="inlineStr"/>
      <c r="F363" s="4" t="inlineStr"/>
      <c r="G363" s="4" t="n"/>
      <c r="H363" s="4" t="n"/>
      <c r="I363" s="14" t="n">
        <v>100000</v>
      </c>
      <c r="J363" s="4" t="n"/>
      <c r="K363" s="4" t="n"/>
      <c r="L363" s="4" t="n"/>
      <c r="M363" s="4" t="n"/>
      <c r="N363" s="12" t="n"/>
      <c r="O363" s="13">
        <f>IF(N363="","",N363*(1+$D$3*1.19))</f>
        <v/>
      </c>
      <c r="P363" s="4" t="inlineStr"/>
      <c r="Q363" s="7" t="inlineStr">
        <is>
          <t>Lote 400 · mínimo $100.000 · recargo 36,85% sobre lo adjudicado (IVA + comisión 15% + IVA)</t>
        </is>
      </c>
      <c r="R363" s="4" t="inlineStr">
        <is>
          <t>https://rematesmadrid.cl/remate-8-09-26/</t>
        </is>
      </c>
    </row>
    <row r="364">
      <c r="A364" s="4" t="n">
        <v>360</v>
      </c>
      <c r="B364" s="4" t="inlineStr">
        <is>
          <t>Electrohogar / retail</t>
        </is>
      </c>
      <c r="C364" s="4" t="inlineStr">
        <is>
          <t>LOTE CON AUDIFONOS</t>
        </is>
      </c>
      <c r="D364" s="4" t="inlineStr">
        <is>
          <t>Lote 401</t>
        </is>
      </c>
      <c r="E364" s="4" t="inlineStr"/>
      <c r="F364" s="4" t="inlineStr"/>
      <c r="G364" s="4" t="n"/>
      <c r="H364" s="4" t="n"/>
      <c r="I364" s="14" t="n">
        <v>100000</v>
      </c>
      <c r="J364" s="4" t="n"/>
      <c r="K364" s="4" t="n"/>
      <c r="L364" s="4" t="n"/>
      <c r="M364" s="4" t="n"/>
      <c r="N364" s="12" t="n"/>
      <c r="O364" s="13">
        <f>IF(N364="","",N364*(1+$D$3*1.19))</f>
        <v/>
      </c>
      <c r="P364" s="4" t="inlineStr"/>
      <c r="Q364" s="7" t="inlineStr">
        <is>
          <t>Lote 401 · mínimo $100.000 · recargo 36,85% sobre lo adjudicado (IVA + comisión 15% + IVA)</t>
        </is>
      </c>
      <c r="R364" s="4" t="inlineStr">
        <is>
          <t>https://rematesmadrid.cl/remate-8-09-26/</t>
        </is>
      </c>
    </row>
    <row r="365">
      <c r="A365" s="4" t="n">
        <v>361</v>
      </c>
      <c r="B365" s="4" t="inlineStr">
        <is>
          <t>Electrohogar / retail</t>
        </is>
      </c>
      <c r="C365" s="4" t="inlineStr">
        <is>
          <t>LOTE CON AUDIFONOS</t>
        </is>
      </c>
      <c r="D365" s="4" t="inlineStr">
        <is>
          <t>Lote 402</t>
        </is>
      </c>
      <c r="E365" s="4" t="inlineStr"/>
      <c r="F365" s="4" t="inlineStr"/>
      <c r="G365" s="4" t="n"/>
      <c r="H365" s="4" t="n"/>
      <c r="I365" s="14" t="n">
        <v>100000</v>
      </c>
      <c r="J365" s="4" t="n"/>
      <c r="K365" s="4" t="n"/>
      <c r="L365" s="4" t="n"/>
      <c r="M365" s="4" t="n"/>
      <c r="N365" s="12" t="n"/>
      <c r="O365" s="13">
        <f>IF(N365="","",N365*(1+$D$3*1.19))</f>
        <v/>
      </c>
      <c r="P365" s="4" t="inlineStr"/>
      <c r="Q365" s="7" t="inlineStr">
        <is>
          <t>Lote 402 · mínimo $100.000 · recargo 36,85% sobre lo adjudicado (IVA + comisión 15% + IVA)</t>
        </is>
      </c>
      <c r="R365" s="4" t="inlineStr">
        <is>
          <t>https://rematesmadrid.cl/remate-8-09-26/</t>
        </is>
      </c>
    </row>
    <row r="366">
      <c r="A366" s="4" t="n">
        <v>362</v>
      </c>
      <c r="B366" s="4" t="inlineStr">
        <is>
          <t>Electrohogar / retail</t>
        </is>
      </c>
      <c r="C366" s="4" t="inlineStr">
        <is>
          <t>LOTE CON AUDIFONOS</t>
        </is>
      </c>
      <c r="D366" s="4" t="inlineStr">
        <is>
          <t>Lote 403</t>
        </is>
      </c>
      <c r="E366" s="4" t="inlineStr"/>
      <c r="F366" s="4" t="inlineStr"/>
      <c r="G366" s="4" t="n"/>
      <c r="H366" s="4" t="n"/>
      <c r="I366" s="14" t="n">
        <v>100000</v>
      </c>
      <c r="J366" s="4" t="n"/>
      <c r="K366" s="4" t="n"/>
      <c r="L366" s="4" t="n"/>
      <c r="M366" s="4" t="n"/>
      <c r="N366" s="12" t="n"/>
      <c r="O366" s="13">
        <f>IF(N366="","",N366*(1+$D$3*1.19))</f>
        <v/>
      </c>
      <c r="P366" s="4" t="inlineStr"/>
      <c r="Q366" s="7" t="inlineStr">
        <is>
          <t>Lote 403 · mínimo $100.000 · recargo 36,85% sobre lo adjudicado (IVA + comisión 15% + IVA)</t>
        </is>
      </c>
      <c r="R366" s="4" t="inlineStr">
        <is>
          <t>https://rematesmadrid.cl/remate-8-09-26/</t>
        </is>
      </c>
    </row>
    <row r="367">
      <c r="A367" s="4" t="n">
        <v>363</v>
      </c>
      <c r="B367" s="4" t="inlineStr">
        <is>
          <t>Electrohogar / retail</t>
        </is>
      </c>
      <c r="C367" s="4" t="inlineStr">
        <is>
          <t>LOTE CON AUDIFONOS Y RELOJES</t>
        </is>
      </c>
      <c r="D367" s="4" t="inlineStr">
        <is>
          <t>Lote 404</t>
        </is>
      </c>
      <c r="E367" s="4" t="inlineStr"/>
      <c r="F367" s="4" t="inlineStr"/>
      <c r="G367" s="4" t="n"/>
      <c r="H367" s="4" t="n"/>
      <c r="I367" s="14" t="n">
        <v>100000</v>
      </c>
      <c r="J367" s="4" t="n"/>
      <c r="K367" s="4" t="n"/>
      <c r="L367" s="4" t="n"/>
      <c r="M367" s="4" t="n"/>
      <c r="N367" s="12" t="n"/>
      <c r="O367" s="13">
        <f>IF(N367="","",N367*(1+$D$3*1.19))</f>
        <v/>
      </c>
      <c r="P367" s="4" t="inlineStr"/>
      <c r="Q367" s="7" t="inlineStr">
        <is>
          <t>Lote 404 · mínimo $100.000 · recargo 36,85% sobre lo adjudicado (IVA + comisión 15% + IVA)</t>
        </is>
      </c>
      <c r="R367" s="4" t="inlineStr">
        <is>
          <t>https://rematesmadrid.cl/remate-8-09-26/</t>
        </is>
      </c>
    </row>
    <row r="368">
      <c r="A368" s="4" t="n">
        <v>364</v>
      </c>
      <c r="B368" s="4" t="inlineStr">
        <is>
          <t>Electrohogar / retail</t>
        </is>
      </c>
      <c r="C368" s="4" t="inlineStr">
        <is>
          <t>LOTE CON 3 GUITARRAS</t>
        </is>
      </c>
      <c r="D368" s="4" t="inlineStr">
        <is>
          <t>Lote 405</t>
        </is>
      </c>
      <c r="E368" s="4" t="inlineStr"/>
      <c r="F368" s="4" t="inlineStr"/>
      <c r="G368" s="4" t="n"/>
      <c r="H368" s="4" t="n"/>
      <c r="I368" s="14" t="n">
        <v>50000</v>
      </c>
      <c r="J368" s="4" t="n"/>
      <c r="K368" s="4" t="n"/>
      <c r="L368" s="4" t="n"/>
      <c r="M368" s="4" t="n"/>
      <c r="N368" s="12" t="n"/>
      <c r="O368" s="13">
        <f>IF(N368="","",N368*(1+$D$3*1.19))</f>
        <v/>
      </c>
      <c r="P368" s="4" t="inlineStr"/>
      <c r="Q368" s="7" t="inlineStr">
        <is>
          <t>Lote 405 · mínimo $50.000 · recargo 36,85% sobre lo adjudicado (IVA + comisión 15% + IVA)</t>
        </is>
      </c>
      <c r="R368" s="4" t="inlineStr">
        <is>
          <t>https://rematesmadrid.cl/remate-8-09-26/</t>
        </is>
      </c>
    </row>
    <row r="369">
      <c r="A369" s="4" t="n">
        <v>365</v>
      </c>
      <c r="B369" s="4" t="inlineStr">
        <is>
          <t>Electrohogar / retail</t>
        </is>
      </c>
      <c r="C369" s="4" t="inlineStr">
        <is>
          <t>LOTE CON 2 ASPIRADORAS ROBOT</t>
        </is>
      </c>
      <c r="D369" s="4" t="inlineStr">
        <is>
          <t>Lote 406</t>
        </is>
      </c>
      <c r="E369" s="4" t="inlineStr"/>
      <c r="F369" s="4" t="inlineStr"/>
      <c r="G369" s="4" t="n"/>
      <c r="H369" s="4" t="n"/>
      <c r="I369" s="14" t="n">
        <v>50000</v>
      </c>
      <c r="J369" s="4" t="n"/>
      <c r="K369" s="4" t="n"/>
      <c r="L369" s="4" t="n"/>
      <c r="M369" s="4" t="n"/>
      <c r="N369" s="12" t="n"/>
      <c r="O369" s="13">
        <f>IF(N369="","",N369*(1+$D$3*1.19))</f>
        <v/>
      </c>
      <c r="P369" s="4" t="inlineStr"/>
      <c r="Q369" s="7" t="inlineStr">
        <is>
          <t>Lote 406 · mínimo $50.000 · recargo 36,85% sobre lo adjudicado (IVA + comisión 15% + IVA)</t>
        </is>
      </c>
      <c r="R369" s="4" t="inlineStr">
        <is>
          <t>https://rematesmadrid.cl/remate-8-09-26/</t>
        </is>
      </c>
    </row>
    <row r="370">
      <c r="A370" s="4" t="n">
        <v>366</v>
      </c>
      <c r="B370" s="4" t="inlineStr">
        <is>
          <t>Electrohogar / retail</t>
        </is>
      </c>
      <c r="C370" s="4" t="inlineStr">
        <is>
          <t>LOTE CON CAMARAS DE SEGUIRIDAD</t>
        </is>
      </c>
      <c r="D370" s="4" t="inlineStr">
        <is>
          <t>Lote 407</t>
        </is>
      </c>
      <c r="E370" s="4" t="inlineStr"/>
      <c r="F370" s="4" t="inlineStr"/>
      <c r="G370" s="4" t="n"/>
      <c r="H370" s="4" t="n"/>
      <c r="I370" s="14" t="n">
        <v>50000</v>
      </c>
      <c r="J370" s="4" t="n"/>
      <c r="K370" s="4" t="n"/>
      <c r="L370" s="4" t="n"/>
      <c r="M370" s="4" t="n"/>
      <c r="N370" s="12" t="n"/>
      <c r="O370" s="13">
        <f>IF(N370="","",N370*(1+$D$3*1.19))</f>
        <v/>
      </c>
      <c r="P370" s="4" t="inlineStr"/>
      <c r="Q370" s="7" t="inlineStr">
        <is>
          <t>Lote 407 · mínimo $50.000 · recargo 36,85% sobre lo adjudicado (IVA + comisión 15% + IVA)</t>
        </is>
      </c>
      <c r="R370" s="4" t="inlineStr">
        <is>
          <t>https://rematesmadrid.cl/remate-8-09-26/</t>
        </is>
      </c>
    </row>
    <row r="371">
      <c r="A371" s="4" t="n">
        <v>367</v>
      </c>
      <c r="B371" s="4" t="inlineStr">
        <is>
          <t>Electrohogar / retail</t>
        </is>
      </c>
      <c r="C371" s="4" t="inlineStr">
        <is>
          <t>LOTE CON AUDIFONOS</t>
        </is>
      </c>
      <c r="D371" s="4" t="inlineStr">
        <is>
          <t>Lote 408</t>
        </is>
      </c>
      <c r="E371" s="4" t="inlineStr"/>
      <c r="F371" s="4" t="inlineStr"/>
      <c r="G371" s="4" t="n"/>
      <c r="H371" s="4" t="n"/>
      <c r="I371" s="14" t="n">
        <v>50000</v>
      </c>
      <c r="J371" s="4" t="n"/>
      <c r="K371" s="4" t="n"/>
      <c r="L371" s="4" t="n"/>
      <c r="M371" s="4" t="n"/>
      <c r="N371" s="12" t="n"/>
      <c r="O371" s="13">
        <f>IF(N371="","",N371*(1+$D$3*1.19))</f>
        <v/>
      </c>
      <c r="P371" s="4" t="inlineStr"/>
      <c r="Q371" s="7" t="inlineStr">
        <is>
          <t>Lote 408 · mínimo $50.000 · recargo 36,85% sobre lo adjudicado (IVA + comisión 15% + IVA)</t>
        </is>
      </c>
      <c r="R371" s="4" t="inlineStr">
        <is>
          <t>https://rematesmadrid.cl/remate-8-09-26/</t>
        </is>
      </c>
    </row>
    <row r="372">
      <c r="A372" s="4" t="n">
        <v>368</v>
      </c>
      <c r="B372" s="4" t="inlineStr">
        <is>
          <t>Electrohogar / retail</t>
        </is>
      </c>
      <c r="C372" s="4" t="inlineStr">
        <is>
          <t>LOTE CON AUDIFONOS</t>
        </is>
      </c>
      <c r="D372" s="4" t="inlineStr">
        <is>
          <t>Lote 409</t>
        </is>
      </c>
      <c r="E372" s="4" t="inlineStr"/>
      <c r="F372" s="4" t="inlineStr"/>
      <c r="G372" s="4" t="n"/>
      <c r="H372" s="4" t="n"/>
      <c r="I372" s="14" t="n">
        <v>100000</v>
      </c>
      <c r="J372" s="4" t="n"/>
      <c r="K372" s="4" t="n"/>
      <c r="L372" s="4" t="n"/>
      <c r="M372" s="4" t="n"/>
      <c r="N372" s="12" t="n"/>
      <c r="O372" s="13">
        <f>IF(N372="","",N372*(1+$D$3*1.19))</f>
        <v/>
      </c>
      <c r="P372" s="4" t="inlineStr"/>
      <c r="Q372" s="7" t="inlineStr">
        <is>
          <t>Lote 409 · mínimo $100.000 · recargo 36,85% sobre lo adjudicado (IVA + comisión 15% + IVA)</t>
        </is>
      </c>
      <c r="R372" s="4" t="inlineStr">
        <is>
          <t>https://rematesmadrid.cl/remate-8-09-26/</t>
        </is>
      </c>
    </row>
    <row r="373">
      <c r="A373" s="4" t="n">
        <v>369</v>
      </c>
      <c r="B373" s="4" t="inlineStr">
        <is>
          <t>Electrohogar / retail</t>
        </is>
      </c>
      <c r="C373" s="4" t="inlineStr">
        <is>
          <t>LOTE CON 2 GUITARRAS</t>
        </is>
      </c>
      <c r="D373" s="4" t="inlineStr">
        <is>
          <t>Lote 411</t>
        </is>
      </c>
      <c r="E373" s="4" t="inlineStr"/>
      <c r="F373" s="4" t="inlineStr"/>
      <c r="G373" s="4" t="n"/>
      <c r="H373" s="4" t="n"/>
      <c r="I373" s="14" t="n">
        <v>50000</v>
      </c>
      <c r="J373" s="4" t="n"/>
      <c r="K373" s="4" t="n"/>
      <c r="L373" s="4" t="n"/>
      <c r="M373" s="4" t="n"/>
      <c r="N373" s="12" t="n"/>
      <c r="O373" s="13">
        <f>IF(N373="","",N373*(1+$D$3*1.19))</f>
        <v/>
      </c>
      <c r="P373" s="4" t="inlineStr"/>
      <c r="Q373" s="7" t="inlineStr">
        <is>
          <t>Lote 411 · mínimo $50.000 · recargo 36,85% sobre lo adjudicado (IVA + comisión 15% + IVA)</t>
        </is>
      </c>
      <c r="R373" s="4" t="inlineStr">
        <is>
          <t>https://rematesmadrid.cl/remate-8-09-26/</t>
        </is>
      </c>
    </row>
    <row r="374">
      <c r="A374" s="4" t="n">
        <v>370</v>
      </c>
      <c r="B374" s="4" t="inlineStr">
        <is>
          <t>Electrohogar / retail</t>
        </is>
      </c>
      <c r="C374" s="4" t="inlineStr">
        <is>
          <t>1 PALET CON MESAS DE PING PONG</t>
        </is>
      </c>
      <c r="D374" s="4" t="inlineStr">
        <is>
          <t>Lote 412</t>
        </is>
      </c>
      <c r="E374" s="4" t="inlineStr"/>
      <c r="F374" s="4" t="inlineStr"/>
      <c r="G374" s="4" t="n"/>
      <c r="H374" s="4" t="n"/>
      <c r="I374" s="14" t="n">
        <v>80000</v>
      </c>
      <c r="J374" s="4" t="n"/>
      <c r="K374" s="4" t="n"/>
      <c r="L374" s="4" t="n"/>
      <c r="M374" s="4" t="n"/>
      <c r="N374" s="12" t="n"/>
      <c r="O374" s="13">
        <f>IF(N374="","",N374*(1+$D$3*1.19))</f>
        <v/>
      </c>
      <c r="P374" s="4" t="inlineStr"/>
      <c r="Q374" s="7" t="inlineStr">
        <is>
          <t>Lote 412 · mínimo $80.000 · recargo 36,85% sobre lo adjudicado (IVA + comisión 15% + IVA)</t>
        </is>
      </c>
      <c r="R374" s="4" t="inlineStr">
        <is>
          <t>https://rematesmadrid.cl/remate-8-09-26/</t>
        </is>
      </c>
    </row>
    <row r="375">
      <c r="A375" s="4" t="n">
        <v>371</v>
      </c>
      <c r="B375" s="4" t="inlineStr">
        <is>
          <t>Electrohogar / retail</t>
        </is>
      </c>
      <c r="C375" s="4" t="inlineStr">
        <is>
          <t>1 PALET CON MESAS DE PING PONG</t>
        </is>
      </c>
      <c r="D375" s="4" t="inlineStr">
        <is>
          <t>Lote 413</t>
        </is>
      </c>
      <c r="E375" s="4" t="inlineStr"/>
      <c r="F375" s="4" t="inlineStr"/>
      <c r="G375" s="4" t="n"/>
      <c r="H375" s="4" t="n"/>
      <c r="I375" s="14" t="n">
        <v>80000</v>
      </c>
      <c r="J375" s="4" t="n"/>
      <c r="K375" s="4" t="n"/>
      <c r="L375" s="4" t="n"/>
      <c r="M375" s="4" t="n"/>
      <c r="N375" s="12" t="n"/>
      <c r="O375" s="13">
        <f>IF(N375="","",N375*(1+$D$3*1.19))</f>
        <v/>
      </c>
      <c r="P375" s="4" t="inlineStr"/>
      <c r="Q375" s="7" t="inlineStr">
        <is>
          <t>Lote 413 · mínimo $80.000 · recargo 36,85% sobre lo adjudicado (IVA + comisión 15% + IVA)</t>
        </is>
      </c>
      <c r="R375" s="4" t="inlineStr">
        <is>
          <t>https://rematesmadrid.cl/remate-8-09-26/</t>
        </is>
      </c>
    </row>
    <row r="376">
      <c r="A376" s="4" t="n">
        <v>372</v>
      </c>
      <c r="B376" s="4" t="inlineStr">
        <is>
          <t>Electrohogar / retail</t>
        </is>
      </c>
      <c r="C376" s="4" t="inlineStr">
        <is>
          <t>1 PALET CON MESAS DE PING PONG</t>
        </is>
      </c>
      <c r="D376" s="4" t="inlineStr">
        <is>
          <t>Lote 414</t>
        </is>
      </c>
      <c r="E376" s="4" t="inlineStr"/>
      <c r="F376" s="4" t="inlineStr"/>
      <c r="G376" s="4" t="n"/>
      <c r="H376" s="4" t="n"/>
      <c r="I376" s="14" t="n">
        <v>80000</v>
      </c>
      <c r="J376" s="4" t="n"/>
      <c r="K376" s="4" t="n"/>
      <c r="L376" s="4" t="n"/>
      <c r="M376" s="4" t="n"/>
      <c r="N376" s="12" t="n"/>
      <c r="O376" s="13">
        <f>IF(N376="","",N376*(1+$D$3*1.19))</f>
        <v/>
      </c>
      <c r="P376" s="4" t="inlineStr"/>
      <c r="Q376" s="7" t="inlineStr">
        <is>
          <t>Lote 414 · mínimo $80.000 · recargo 36,85% sobre lo adjudicado (IVA + comisión 15% + IVA)</t>
        </is>
      </c>
      <c r="R376" s="4" t="inlineStr">
        <is>
          <t>https://rematesmadrid.cl/remate-8-09-26/</t>
        </is>
      </c>
    </row>
    <row r="377">
      <c r="A377" s="4" t="n">
        <v>373</v>
      </c>
      <c r="B377" s="4" t="inlineStr">
        <is>
          <t>Electrohogar / retail</t>
        </is>
      </c>
      <c r="C377" s="4" t="inlineStr">
        <is>
          <t>1 PALET CON BICICLETAS INFANTILES</t>
        </is>
      </c>
      <c r="D377" s="4" t="inlineStr">
        <is>
          <t>Lote 415</t>
        </is>
      </c>
      <c r="E377" s="4" t="inlineStr"/>
      <c r="F377" s="4" t="inlineStr"/>
      <c r="G377" s="4" t="n"/>
      <c r="H377" s="4" t="n"/>
      <c r="I377" s="14" t="n">
        <v>80000</v>
      </c>
      <c r="J377" s="4" t="n"/>
      <c r="K377" s="4" t="n"/>
      <c r="L377" s="4" t="n"/>
      <c r="M377" s="4" t="n"/>
      <c r="N377" s="12" t="n"/>
      <c r="O377" s="13">
        <f>IF(N377="","",N377*(1+$D$3*1.19))</f>
        <v/>
      </c>
      <c r="P377" s="4" t="inlineStr"/>
      <c r="Q377" s="7" t="inlineStr">
        <is>
          <t>Lote 415 · mínimo $80.000 · recargo 36,85% sobre lo adjudicado (IVA + comisión 15% + IVA)</t>
        </is>
      </c>
      <c r="R377" s="4" t="inlineStr">
        <is>
          <t>https://rematesmadrid.cl/remate-8-09-26/</t>
        </is>
      </c>
    </row>
    <row r="378">
      <c r="A378" s="4" t="n">
        <v>374</v>
      </c>
      <c r="B378" s="4" t="inlineStr">
        <is>
          <t>Electrohogar / retail</t>
        </is>
      </c>
      <c r="C378" s="4" t="inlineStr">
        <is>
          <t>1 PALET CON FUTON, MUEBLES PARA ARMAR, VANITORIO, SILLAS DE COMEDOR</t>
        </is>
      </c>
      <c r="D378" s="4" t="inlineStr">
        <is>
          <t>Lote 416</t>
        </is>
      </c>
      <c r="E378" s="4" t="inlineStr"/>
      <c r="F378" s="4" t="inlineStr"/>
      <c r="G378" s="4" t="n"/>
      <c r="H378" s="4" t="n"/>
      <c r="I378" s="14" t="n">
        <v>100000</v>
      </c>
      <c r="J378" s="4" t="n"/>
      <c r="K378" s="4" t="n"/>
      <c r="L378" s="4" t="n"/>
      <c r="M378" s="4" t="n"/>
      <c r="N378" s="12" t="n"/>
      <c r="O378" s="13">
        <f>IF(N378="","",N378*(1+$D$3*1.19))</f>
        <v/>
      </c>
      <c r="P378" s="4" t="inlineStr"/>
      <c r="Q378" s="7" t="inlineStr">
        <is>
          <t>Lote 416 · mínimo $100.000 · recargo 36,85% sobre lo adjudicado (IVA + comisión 15% + IVA)</t>
        </is>
      </c>
      <c r="R378" s="4" t="inlineStr">
        <is>
          <t>https://rematesmadrid.cl/remate-8-09-26/</t>
        </is>
      </c>
    </row>
    <row r="379">
      <c r="A379" s="4" t="n">
        <v>375</v>
      </c>
      <c r="B379" s="4" t="inlineStr">
        <is>
          <t>Electrohogar / retail</t>
        </is>
      </c>
      <c r="C379" s="4" t="inlineStr">
        <is>
          <t>1 CAJA CON CUCHILLOS DE MESA</t>
        </is>
      </c>
      <c r="D379" s="4" t="inlineStr">
        <is>
          <t>Lote 418</t>
        </is>
      </c>
      <c r="E379" s="4" t="inlineStr"/>
      <c r="F379" s="4" t="inlineStr"/>
      <c r="G379" s="4" t="n"/>
      <c r="H379" s="4" t="n"/>
      <c r="I379" s="14" t="n">
        <v>80000</v>
      </c>
      <c r="J379" s="4" t="n"/>
      <c r="K379" s="4" t="n"/>
      <c r="L379" s="4" t="n"/>
      <c r="M379" s="4" t="n"/>
      <c r="N379" s="12" t="n"/>
      <c r="O379" s="13">
        <f>IF(N379="","",N379*(1+$D$3*1.19))</f>
        <v/>
      </c>
      <c r="P379" s="4" t="inlineStr"/>
      <c r="Q379" s="7" t="inlineStr">
        <is>
          <t>Lote 418 · mínimo $80.000 · recargo 36,85% sobre lo adjudicado (IVA + comisión 15% + IVA)</t>
        </is>
      </c>
      <c r="R379" s="4" t="inlineStr">
        <is>
          <t>https://rematesmadrid.cl/remate-8-09-26/</t>
        </is>
      </c>
    </row>
    <row r="380">
      <c r="A380" s="4" t="n">
        <v>376</v>
      </c>
      <c r="B380" s="4" t="inlineStr">
        <is>
          <t>Electrohogar / retail</t>
        </is>
      </c>
      <c r="C380" s="4" t="inlineStr">
        <is>
          <t>1 CAJA CON CUCHILLOS DE MESA</t>
        </is>
      </c>
      <c r="D380" s="4" t="inlineStr">
        <is>
          <t>Lote 419</t>
        </is>
      </c>
      <c r="E380" s="4" t="inlineStr"/>
      <c r="F380" s="4" t="inlineStr"/>
      <c r="G380" s="4" t="n"/>
      <c r="H380" s="4" t="n"/>
      <c r="I380" s="14" t="n">
        <v>80000</v>
      </c>
      <c r="J380" s="4" t="n"/>
      <c r="K380" s="4" t="n"/>
      <c r="L380" s="4" t="n"/>
      <c r="M380" s="4" t="n"/>
      <c r="N380" s="12" t="n"/>
      <c r="O380" s="13">
        <f>IF(N380="","",N380*(1+$D$3*1.19))</f>
        <v/>
      </c>
      <c r="P380" s="4" t="inlineStr"/>
      <c r="Q380" s="7" t="inlineStr">
        <is>
          <t>Lote 419 · mínimo $80.000 · recargo 36,85% sobre lo adjudicado (IVA + comisión 15% + IVA)</t>
        </is>
      </c>
      <c r="R380" s="4" t="inlineStr">
        <is>
          <t>https://rematesmadrid.cl/remate-8-09-26/</t>
        </is>
      </c>
    </row>
    <row r="381">
      <c r="A381" s="4" t="n">
        <v>377</v>
      </c>
      <c r="B381" s="4" t="inlineStr">
        <is>
          <t>Electrohogar / retail</t>
        </is>
      </c>
      <c r="C381" s="4" t="inlineStr">
        <is>
          <t>1 CAJA CON CUCHILLOS DE MESA</t>
        </is>
      </c>
      <c r="D381" s="4" t="inlineStr">
        <is>
          <t>Lote 420</t>
        </is>
      </c>
      <c r="E381" s="4" t="inlineStr"/>
      <c r="F381" s="4" t="inlineStr"/>
      <c r="G381" s="4" t="n"/>
      <c r="H381" s="4" t="n"/>
      <c r="I381" s="14" t="n">
        <v>80000</v>
      </c>
      <c r="J381" s="4" t="n"/>
      <c r="K381" s="4" t="n"/>
      <c r="L381" s="4" t="n"/>
      <c r="M381" s="4" t="n"/>
      <c r="N381" s="12" t="n"/>
      <c r="O381" s="13">
        <f>IF(N381="","",N381*(1+$D$3*1.19))</f>
        <v/>
      </c>
      <c r="P381" s="4" t="inlineStr"/>
      <c r="Q381" s="7" t="inlineStr">
        <is>
          <t>Lote 420 · mínimo $80.000 · recargo 36,85% sobre lo adjudicado (IVA + comisión 15% + IVA)</t>
        </is>
      </c>
      <c r="R381" s="4" t="inlineStr">
        <is>
          <t>https://rematesmadrid.cl/remate-8-09-26/</t>
        </is>
      </c>
    </row>
    <row r="382">
      <c r="A382" s="4" t="n">
        <v>378</v>
      </c>
      <c r="B382" s="4" t="inlineStr">
        <is>
          <t>Electrohogar / retail</t>
        </is>
      </c>
      <c r="C382" s="4" t="inlineStr">
        <is>
          <t>1 SOFA CAMA Y CONOS DE TRANSITO</t>
        </is>
      </c>
      <c r="D382" s="4" t="inlineStr">
        <is>
          <t>Lote 421</t>
        </is>
      </c>
      <c r="E382" s="4" t="inlineStr"/>
      <c r="F382" s="4" t="inlineStr"/>
      <c r="G382" s="4" t="n"/>
      <c r="H382" s="4" t="n"/>
      <c r="I382" s="14" t="n">
        <v>100000</v>
      </c>
      <c r="J382" s="4" t="n"/>
      <c r="K382" s="4" t="n"/>
      <c r="L382" s="4" t="n"/>
      <c r="M382" s="4" t="n"/>
      <c r="N382" s="12" t="n"/>
      <c r="O382" s="13">
        <f>IF(N382="","",N382*(1+$D$3*1.19))</f>
        <v/>
      </c>
      <c r="P382" s="4" t="inlineStr"/>
      <c r="Q382" s="7" t="inlineStr">
        <is>
          <t>Lote 421 · mínimo $100.000 · recargo 36,85% sobre lo adjudicado (IVA + comisión 15% + IVA)</t>
        </is>
      </c>
      <c r="R382" s="4" t="inlineStr">
        <is>
          <t>https://rematesmadrid.cl/remate-8-09-26/</t>
        </is>
      </c>
    </row>
    <row r="383">
      <c r="A383" s="4" t="n">
        <v>379</v>
      </c>
      <c r="B383" s="4" t="inlineStr">
        <is>
          <t>Electrohogar / retail</t>
        </is>
      </c>
      <c r="C383" s="4" t="inlineStr">
        <is>
          <t>1 LOTE CON CLOSET, MUEBLES PARA ARMAR Y SILLA</t>
        </is>
      </c>
      <c r="D383" s="4" t="inlineStr">
        <is>
          <t>Lote 422</t>
        </is>
      </c>
      <c r="E383" s="4" t="inlineStr"/>
      <c r="F383" s="4" t="inlineStr"/>
      <c r="G383" s="4" t="n"/>
      <c r="H383" s="4" t="n"/>
      <c r="I383" s="14" t="n">
        <v>150000</v>
      </c>
      <c r="J383" s="4" t="n"/>
      <c r="K383" s="4" t="n"/>
      <c r="L383" s="4" t="n"/>
      <c r="M383" s="4" t="n"/>
      <c r="N383" s="12" t="n"/>
      <c r="O383" s="13">
        <f>IF(N383="","",N383*(1+$D$3*1.19))</f>
        <v/>
      </c>
      <c r="P383" s="4" t="inlineStr"/>
      <c r="Q383" s="7" t="inlineStr">
        <is>
          <t>Lote 422 · mínimo $150.000 · recargo 36,85% sobre lo adjudicado (IVA + comisión 15% + IVA)</t>
        </is>
      </c>
      <c r="R383" s="4" t="inlineStr">
        <is>
          <t>https://rematesmadrid.cl/remate-8-09-26/</t>
        </is>
      </c>
    </row>
    <row r="384">
      <c r="A384" s="4" t="n">
        <v>380</v>
      </c>
      <c r="B384" s="4" t="inlineStr">
        <is>
          <t>Electrohogar / retail</t>
        </is>
      </c>
      <c r="C384" s="4" t="inlineStr">
        <is>
          <t>1 CORTA CESPED</t>
        </is>
      </c>
      <c r="D384" s="4" t="inlineStr">
        <is>
          <t>Lote 424</t>
        </is>
      </c>
      <c r="E384" s="4" t="inlineStr"/>
      <c r="F384" s="4" t="inlineStr"/>
      <c r="G384" s="4" t="n"/>
      <c r="H384" s="4" t="n"/>
      <c r="I384" s="14" t="n">
        <v>80000</v>
      </c>
      <c r="J384" s="4" t="n"/>
      <c r="K384" s="4" t="n"/>
      <c r="L384" s="4" t="n"/>
      <c r="M384" s="4" t="n"/>
      <c r="N384" s="12" t="n"/>
      <c r="O384" s="13">
        <f>IF(N384="","",N384*(1+$D$3*1.19))</f>
        <v/>
      </c>
      <c r="P384" s="4" t="inlineStr"/>
      <c r="Q384" s="7" t="inlineStr">
        <is>
          <t>Lote 424 · mínimo $80.000 · recargo 36,85% sobre lo adjudicado (IVA + comisión 15% + IVA)</t>
        </is>
      </c>
      <c r="R384" s="4" t="inlineStr">
        <is>
          <t>https://rematesmadrid.cl/remate-8-09-26/</t>
        </is>
      </c>
    </row>
    <row r="385">
      <c r="A385" s="4" t="n">
        <v>381</v>
      </c>
      <c r="B385" s="4" t="inlineStr">
        <is>
          <t>Electrohogar / retail</t>
        </is>
      </c>
      <c r="C385" s="4" t="inlineStr">
        <is>
          <t>1 CORTA CESPED</t>
        </is>
      </c>
      <c r="D385" s="4" t="inlineStr">
        <is>
          <t>Lote 425</t>
        </is>
      </c>
      <c r="E385" s="4" t="inlineStr"/>
      <c r="F385" s="4" t="inlineStr"/>
      <c r="G385" s="4" t="n"/>
      <c r="H385" s="4" t="n"/>
      <c r="I385" s="14" t="n">
        <v>80000</v>
      </c>
      <c r="J385" s="4" t="n"/>
      <c r="K385" s="4" t="n"/>
      <c r="L385" s="4" t="n"/>
      <c r="M385" s="4" t="n"/>
      <c r="N385" s="12" t="n"/>
      <c r="O385" s="13">
        <f>IF(N385="","",N385*(1+$D$3*1.19))</f>
        <v/>
      </c>
      <c r="P385" s="4" t="inlineStr"/>
      <c r="Q385" s="7" t="inlineStr">
        <is>
          <t>Lote 425 · mínimo $80.000 · recargo 36,85% sobre lo adjudicado (IVA + comisión 15% + IVA)</t>
        </is>
      </c>
      <c r="R385" s="4" t="inlineStr">
        <is>
          <t>https://rematesmadrid.cl/remate-8-09-26/</t>
        </is>
      </c>
    </row>
    <row r="386">
      <c r="A386" s="4" t="n">
        <v>382</v>
      </c>
      <c r="B386" s="4" t="inlineStr">
        <is>
          <t>Electrohogar / retail</t>
        </is>
      </c>
      <c r="C386" s="4" t="inlineStr">
        <is>
          <t>1 PALET CON SET DE CUBIERTOS, CUCHILLOS, DISPENSADORES DE ACEITE, TENEDORES Y</t>
        </is>
      </c>
      <c r="D386" s="4" t="inlineStr">
        <is>
          <t>Lote 426</t>
        </is>
      </c>
      <c r="E386" s="4" t="inlineStr"/>
      <c r="F386" s="4" t="inlineStr"/>
      <c r="G386" s="4" t="n"/>
      <c r="H386" s="4" t="n"/>
      <c r="I386" s="14" t="n">
        <v>80000</v>
      </c>
      <c r="J386" s="4" t="n"/>
      <c r="K386" s="4" t="n"/>
      <c r="L386" s="4" t="n"/>
      <c r="M386" s="4" t="n"/>
      <c r="N386" s="12" t="n"/>
      <c r="O386" s="13">
        <f>IF(N386="","",N386*(1+$D$3*1.19))</f>
        <v/>
      </c>
      <c r="P386" s="4" t="inlineStr"/>
      <c r="Q386" s="7" t="inlineStr">
        <is>
          <t>Lote 426 · mínimo $80.000 · recargo 36,85% sobre lo adjudicado (IVA + comisión 15% + IVA)</t>
        </is>
      </c>
      <c r="R386" s="4" t="inlineStr">
        <is>
          <t>https://rematesmadrid.cl/remate-8-09-26/</t>
        </is>
      </c>
    </row>
    <row r="387">
      <c r="A387" s="4" t="n">
        <v>383</v>
      </c>
      <c r="B387" s="4" t="inlineStr">
        <is>
          <t>Electrohogar / retail</t>
        </is>
      </c>
      <c r="C387" s="4" t="inlineStr">
        <is>
          <t>LOTE CON CUBIERTOS, PIMENTERO, MEZCLADORES, ESPECIEROS Y OTROS</t>
        </is>
      </c>
      <c r="D387" s="4" t="inlineStr">
        <is>
          <t>Lote 427</t>
        </is>
      </c>
      <c r="E387" s="4" t="inlineStr"/>
      <c r="F387" s="4" t="inlineStr"/>
      <c r="G387" s="4" t="n"/>
      <c r="H387" s="4" t="n"/>
      <c r="I387" s="14" t="n">
        <v>80000</v>
      </c>
      <c r="J387" s="4" t="n"/>
      <c r="K387" s="4" t="n"/>
      <c r="L387" s="4" t="n"/>
      <c r="M387" s="4" t="n"/>
      <c r="N387" s="12" t="n"/>
      <c r="O387" s="13">
        <f>IF(N387="","",N387*(1+$D$3*1.19))</f>
        <v/>
      </c>
      <c r="P387" s="4" t="inlineStr"/>
      <c r="Q387" s="7" t="inlineStr">
        <is>
          <t>Lote 427 · mínimo $80.000 · recargo 36,85% sobre lo adjudicado (IVA + comisión 15% + IVA)</t>
        </is>
      </c>
      <c r="R387" s="4" t="inlineStr">
        <is>
          <t>https://rematesmadrid.cl/remate-8-09-26/</t>
        </is>
      </c>
    </row>
    <row r="388">
      <c r="A388" s="4" t="n">
        <v>384</v>
      </c>
      <c r="B388" s="4" t="inlineStr">
        <is>
          <t>Electrohogar / retail</t>
        </is>
      </c>
      <c r="C388" s="4" t="inlineStr">
        <is>
          <t>1 PALET CON UPS</t>
        </is>
      </c>
      <c r="D388" s="4" t="inlineStr">
        <is>
          <t>Lote 428</t>
        </is>
      </c>
      <c r="E388" s="4" t="inlineStr"/>
      <c r="F388" s="4" t="inlineStr"/>
      <c r="G388" s="4" t="n"/>
      <c r="H388" s="4" t="n"/>
      <c r="I388" s="14" t="n">
        <v>100000</v>
      </c>
      <c r="J388" s="4" t="n"/>
      <c r="K388" s="4" t="n"/>
      <c r="L388" s="4" t="n"/>
      <c r="M388" s="4" t="n"/>
      <c r="N388" s="12" t="n"/>
      <c r="O388" s="13">
        <f>IF(N388="","",N388*(1+$D$3*1.19))</f>
        <v/>
      </c>
      <c r="P388" s="4" t="inlineStr"/>
      <c r="Q388" s="7" t="inlineStr">
        <is>
          <t>Lote 428 · mínimo $100.000 · recargo 36,85% sobre lo adjudicado (IVA + comisión 15% + IVA)</t>
        </is>
      </c>
      <c r="R388" s="4" t="inlineStr">
        <is>
          <t>https://rematesmadrid.cl/remate-8-09-26/</t>
        </is>
      </c>
    </row>
    <row r="389">
      <c r="A389" s="4" t="n">
        <v>385</v>
      </c>
      <c r="B389" s="4" t="inlineStr">
        <is>
          <t>Electrohogar / retail</t>
        </is>
      </c>
      <c r="C389" s="4" t="inlineStr">
        <is>
          <t>1 PALET CON UPS</t>
        </is>
      </c>
      <c r="D389" s="4" t="inlineStr">
        <is>
          <t>Lote 429</t>
        </is>
      </c>
      <c r="E389" s="4" t="inlineStr"/>
      <c r="F389" s="4" t="inlineStr"/>
      <c r="G389" s="4" t="n"/>
      <c r="H389" s="4" t="n"/>
      <c r="I389" s="14" t="n">
        <v>100000</v>
      </c>
      <c r="J389" s="4" t="n"/>
      <c r="K389" s="4" t="n"/>
      <c r="L389" s="4" t="n"/>
      <c r="M389" s="4" t="n"/>
      <c r="N389" s="12" t="n"/>
      <c r="O389" s="13">
        <f>IF(N389="","",N389*(1+$D$3*1.19))</f>
        <v/>
      </c>
      <c r="P389" s="4" t="inlineStr"/>
      <c r="Q389" s="7" t="inlineStr">
        <is>
          <t>Lote 429 · mínimo $100.000 · recargo 36,85% sobre lo adjudicado (IVA + comisión 15% + IVA)</t>
        </is>
      </c>
      <c r="R389" s="4" t="inlineStr">
        <is>
          <t>https://rematesmadrid.cl/remate-8-09-26/</t>
        </is>
      </c>
    </row>
    <row r="390">
      <c r="A390" s="4" t="n">
        <v>386</v>
      </c>
      <c r="B390" s="4" t="inlineStr">
        <is>
          <t>Electrohogar / retail</t>
        </is>
      </c>
      <c r="C390" s="4" t="inlineStr">
        <is>
          <t>LOTE CON TETERAS DE DIFERENTES TIPOS, OLLAS Y SARTENES</t>
        </is>
      </c>
      <c r="D390" s="4" t="inlineStr">
        <is>
          <t>Lote 431</t>
        </is>
      </c>
      <c r="E390" s="4" t="inlineStr"/>
      <c r="F390" s="4" t="inlineStr"/>
      <c r="G390" s="4" t="n"/>
      <c r="H390" s="4" t="n"/>
      <c r="I390" s="14" t="n">
        <v>80000</v>
      </c>
      <c r="J390" s="4" t="n"/>
      <c r="K390" s="4" t="n"/>
      <c r="L390" s="4" t="n"/>
      <c r="M390" s="4" t="n"/>
      <c r="N390" s="12" t="n"/>
      <c r="O390" s="13">
        <f>IF(N390="","",N390*(1+$D$3*1.19))</f>
        <v/>
      </c>
      <c r="P390" s="4" t="inlineStr"/>
      <c r="Q390" s="7" t="inlineStr">
        <is>
          <t>Lote 431 · mínimo $80.000 · recargo 36,85% sobre lo adjudicado (IVA + comisión 15% + IVA)</t>
        </is>
      </c>
      <c r="R390" s="4" t="inlineStr">
        <is>
          <t>https://rematesmadrid.cl/remate-8-09-26/</t>
        </is>
      </c>
    </row>
    <row r="391">
      <c r="A391" s="4" t="n">
        <v>387</v>
      </c>
      <c r="B391" s="4" t="inlineStr">
        <is>
          <t>Electrohogar / retail</t>
        </is>
      </c>
      <c r="C391" s="4" t="inlineStr">
        <is>
          <t>1 PALET CON SIFONES, LLAVES DE DIFERENTES TIPOS, ACCESORIOS PARA WC Y DUCHAS</t>
        </is>
      </c>
      <c r="D391" s="4" t="inlineStr">
        <is>
          <t>Lote 433</t>
        </is>
      </c>
      <c r="E391" s="4" t="inlineStr"/>
      <c r="F391" s="4" t="inlineStr"/>
      <c r="G391" s="4" t="n"/>
      <c r="H391" s="4" t="n"/>
      <c r="I391" s="14" t="n">
        <v>100000</v>
      </c>
      <c r="J391" s="4" t="n"/>
      <c r="K391" s="4" t="n"/>
      <c r="L391" s="4" t="n"/>
      <c r="M391" s="4" t="n"/>
      <c r="N391" s="12" t="n"/>
      <c r="O391" s="13">
        <f>IF(N391="","",N391*(1+$D$3*1.19))</f>
        <v/>
      </c>
      <c r="P391" s="4" t="inlineStr"/>
      <c r="Q391" s="7" t="inlineStr">
        <is>
          <t>Lote 433 · mínimo $100.000 · recargo 36,85% sobre lo adjudicado (IVA + comisión 15% + IVA)</t>
        </is>
      </c>
      <c r="R391" s="4" t="inlineStr">
        <is>
          <t>https://rematesmadrid.cl/remate-8-09-26/</t>
        </is>
      </c>
    </row>
    <row r="392">
      <c r="A392" s="4" t="n">
        <v>388</v>
      </c>
      <c r="B392" s="4" t="inlineStr">
        <is>
          <t>Electrohogar / retail</t>
        </is>
      </c>
      <c r="C392" s="4" t="inlineStr">
        <is>
          <t>1 PALET CON MOLEDORES DE CARNE, ESPECIEROS, RALLADORES, CANASTOS Y OTROS</t>
        </is>
      </c>
      <c r="D392" s="4" t="inlineStr">
        <is>
          <t>Lote 435</t>
        </is>
      </c>
      <c r="E392" s="4" t="inlineStr"/>
      <c r="F392" s="4" t="inlineStr"/>
      <c r="G392" s="4" t="n"/>
      <c r="H392" s="4" t="n"/>
      <c r="I392" s="14" t="n">
        <v>80000</v>
      </c>
      <c r="J392" s="4" t="n"/>
      <c r="K392" s="4" t="n"/>
      <c r="L392" s="4" t="n"/>
      <c r="M392" s="4" t="n"/>
      <c r="N392" s="12" t="n"/>
      <c r="O392" s="13">
        <f>IF(N392="","",N392*(1+$D$3*1.19))</f>
        <v/>
      </c>
      <c r="P392" s="4" t="inlineStr"/>
      <c r="Q392" s="7" t="inlineStr">
        <is>
          <t>Lote 435 · mínimo $80.000 · recargo 36,85% sobre lo adjudicado (IVA + comisión 15% + IVA)</t>
        </is>
      </c>
      <c r="R392" s="4" t="inlineStr">
        <is>
          <t>https://rematesmadrid.cl/remate-8-09-26/</t>
        </is>
      </c>
    </row>
    <row r="393">
      <c r="A393" s="4" t="n">
        <v>389</v>
      </c>
      <c r="B393" s="4" t="inlineStr">
        <is>
          <t>Electrohogar / retail</t>
        </is>
      </c>
      <c r="C393" s="4" t="inlineStr">
        <is>
          <t>3 CALEFON PARA REPUESTO Y DESARME</t>
        </is>
      </c>
      <c r="D393" s="4" t="inlineStr">
        <is>
          <t>Lote 437</t>
        </is>
      </c>
      <c r="E393" s="4" t="inlineStr"/>
      <c r="F393" s="4" t="inlineStr"/>
      <c r="G393" s="4" t="n"/>
      <c r="H393" s="4" t="n"/>
      <c r="I393" s="14" t="n">
        <v>60000</v>
      </c>
      <c r="J393" s="4" t="n"/>
      <c r="K393" s="4" t="n"/>
      <c r="L393" s="4" t="n"/>
      <c r="M393" s="4" t="n"/>
      <c r="N393" s="12" t="n"/>
      <c r="O393" s="13">
        <f>IF(N393="","",N393*(1+$D$3*1.19))</f>
        <v/>
      </c>
      <c r="P393" s="4" t="inlineStr"/>
      <c r="Q393" s="7" t="inlineStr">
        <is>
          <t>Lote 437 · mínimo $60.000 · recargo 36,85% sobre lo adjudicado (IVA + comisión 15% + IVA)</t>
        </is>
      </c>
      <c r="R393" s="4" t="inlineStr">
        <is>
          <t>https://rematesmadrid.cl/remate-8-09-26/</t>
        </is>
      </c>
    </row>
    <row r="394">
      <c r="A394" s="4" t="n">
        <v>390</v>
      </c>
      <c r="B394" s="4" t="inlineStr">
        <is>
          <t>Electrohogar / retail</t>
        </is>
      </c>
      <c r="C394" s="4" t="inlineStr">
        <is>
          <t>2 CALEFON PARA REÚESTO Y DESARME</t>
        </is>
      </c>
      <c r="D394" s="4" t="inlineStr">
        <is>
          <t>Lote 438</t>
        </is>
      </c>
      <c r="E394" s="4" t="inlineStr"/>
      <c r="F394" s="4" t="inlineStr"/>
      <c r="G394" s="4" t="n"/>
      <c r="H394" s="4" t="n"/>
      <c r="I394" s="14" t="n">
        <v>50000</v>
      </c>
      <c r="J394" s="4" t="n"/>
      <c r="K394" s="4" t="n"/>
      <c r="L394" s="4" t="n"/>
      <c r="M394" s="4" t="n"/>
      <c r="N394" s="12" t="n"/>
      <c r="O394" s="13">
        <f>IF(N394="","",N394*(1+$D$3*1.19))</f>
        <v/>
      </c>
      <c r="P394" s="4" t="inlineStr"/>
      <c r="Q394" s="7" t="inlineStr">
        <is>
          <t>Lote 438 · mínimo $50.000 · recargo 36,85% sobre lo adjudicado (IVA + comisión 15% + IVA)</t>
        </is>
      </c>
      <c r="R394" s="4" t="inlineStr">
        <is>
          <t>https://rematesmadrid.cl/remate-8-09-26/</t>
        </is>
      </c>
    </row>
    <row r="395">
      <c r="A395" s="4" t="n">
        <v>391</v>
      </c>
      <c r="B395" s="4" t="inlineStr">
        <is>
          <t>Electrohogar / retail</t>
        </is>
      </c>
      <c r="C395" s="4" t="inlineStr">
        <is>
          <t>2 CALEFON PARA REÚESTO Y DESARME</t>
        </is>
      </c>
      <c r="D395" s="4" t="inlineStr">
        <is>
          <t>Lote 439</t>
        </is>
      </c>
      <c r="E395" s="4" t="inlineStr"/>
      <c r="F395" s="4" t="inlineStr"/>
      <c r="G395" s="4" t="n"/>
      <c r="H395" s="4" t="n"/>
      <c r="I395" s="14" t="n">
        <v>50000</v>
      </c>
      <c r="J395" s="4" t="n"/>
      <c r="K395" s="4" t="n"/>
      <c r="L395" s="4" t="n"/>
      <c r="M395" s="4" t="n"/>
      <c r="N395" s="12" t="n"/>
      <c r="O395" s="13">
        <f>IF(N395="","",N395*(1+$D$3*1.19))</f>
        <v/>
      </c>
      <c r="P395" s="4" t="inlineStr"/>
      <c r="Q395" s="7" t="inlineStr">
        <is>
          <t>Lote 439 · mínimo $50.000 · recargo 36,85% sobre lo adjudicado (IVA + comisión 15% + IVA)</t>
        </is>
      </c>
      <c r="R395" s="4" t="inlineStr">
        <is>
          <t>https://rematesmadrid.cl/remate-8-09-26/</t>
        </is>
      </c>
    </row>
    <row r="396">
      <c r="A396" s="4" t="n">
        <v>392</v>
      </c>
      <c r="B396" s="4" t="inlineStr">
        <is>
          <t>Electrohogar / retail</t>
        </is>
      </c>
      <c r="C396" s="4" t="inlineStr">
        <is>
          <t>2 CALEFON PARA REÚESTO Y DESARME</t>
        </is>
      </c>
      <c r="D396" s="4" t="inlineStr">
        <is>
          <t>Lote 440</t>
        </is>
      </c>
      <c r="E396" s="4" t="inlineStr"/>
      <c r="F396" s="4" t="inlineStr"/>
      <c r="G396" s="4" t="n"/>
      <c r="H396" s="4" t="n"/>
      <c r="I396" s="14" t="n">
        <v>50000</v>
      </c>
      <c r="J396" s="4" t="n"/>
      <c r="K396" s="4" t="n"/>
      <c r="L396" s="4" t="n"/>
      <c r="M396" s="4" t="n"/>
      <c r="N396" s="12" t="n"/>
      <c r="O396" s="13">
        <f>IF(N396="","",N396*(1+$D$3*1.19))</f>
        <v/>
      </c>
      <c r="P396" s="4" t="inlineStr"/>
      <c r="Q396" s="7" t="inlineStr">
        <is>
          <t>Lote 440 · mínimo $50.000 · recargo 36,85% sobre lo adjudicado (IVA + comisión 15% + IVA)</t>
        </is>
      </c>
      <c r="R396" s="4" t="inlineStr">
        <is>
          <t>https://rematesmadrid.cl/remate-8-09-26/</t>
        </is>
      </c>
    </row>
    <row r="397">
      <c r="A397" s="4" t="n">
        <v>393</v>
      </c>
      <c r="B397" s="4" t="inlineStr">
        <is>
          <t>Electrohogar / retail</t>
        </is>
      </c>
      <c r="C397" s="4" t="inlineStr">
        <is>
          <t>3 CALEFON PARA REÚESTO Y DESARME</t>
        </is>
      </c>
      <c r="D397" s="4" t="inlineStr">
        <is>
          <t>Lote 441</t>
        </is>
      </c>
      <c r="E397" s="4" t="inlineStr"/>
      <c r="F397" s="4" t="inlineStr"/>
      <c r="G397" s="4" t="n"/>
      <c r="H397" s="4" t="n"/>
      <c r="I397" s="14" t="n">
        <v>50000</v>
      </c>
      <c r="J397" s="4" t="n"/>
      <c r="K397" s="4" t="n"/>
      <c r="L397" s="4" t="n"/>
      <c r="M397" s="4" t="n"/>
      <c r="N397" s="12" t="n"/>
      <c r="O397" s="13">
        <f>IF(N397="","",N397*(1+$D$3*1.19))</f>
        <v/>
      </c>
      <c r="P397" s="4" t="inlineStr"/>
      <c r="Q397" s="7" t="inlineStr">
        <is>
          <t>Lote 441 · mínimo $50.000 · recargo 36,85% sobre lo adjudicado (IVA + comisión 15% + IVA)</t>
        </is>
      </c>
      <c r="R397" s="4" t="inlineStr">
        <is>
          <t>https://rematesmadrid.cl/remate-8-09-26/</t>
        </is>
      </c>
    </row>
    <row r="398">
      <c r="A398" s="4" t="n">
        <v>394</v>
      </c>
      <c r="B398" s="4" t="inlineStr">
        <is>
          <t>Electrohogar / retail</t>
        </is>
      </c>
      <c r="C398" s="4" t="inlineStr">
        <is>
          <t>1 PALET CON OLLAS A PRESION, BANDEJAS CATTERING, WOK Y OTROS</t>
        </is>
      </c>
      <c r="D398" s="4" t="inlineStr">
        <is>
          <t>Lote 442</t>
        </is>
      </c>
      <c r="E398" s="4" t="inlineStr"/>
      <c r="F398" s="4" t="inlineStr"/>
      <c r="G398" s="4" t="n"/>
      <c r="H398" s="4" t="n"/>
      <c r="I398" s="14" t="n">
        <v>100000</v>
      </c>
      <c r="J398" s="4" t="n"/>
      <c r="K398" s="4" t="n"/>
      <c r="L398" s="4" t="n"/>
      <c r="M398" s="4" t="n"/>
      <c r="N398" s="12" t="n"/>
      <c r="O398" s="13">
        <f>IF(N398="","",N398*(1+$D$3*1.19))</f>
        <v/>
      </c>
      <c r="P398" s="4" t="inlineStr"/>
      <c r="Q398" s="7" t="inlineStr">
        <is>
          <t>Lote 442 · mínimo $100.000 · recargo 36,85% sobre lo adjudicado (IVA + comisión 15% + IVA)</t>
        </is>
      </c>
      <c r="R398" s="4" t="inlineStr">
        <is>
          <t>https://rematesmadrid.cl/remate-8-09-26/</t>
        </is>
      </c>
    </row>
    <row r="399">
      <c r="A399" s="4" t="n">
        <v>395</v>
      </c>
      <c r="B399" s="4" t="inlineStr">
        <is>
          <t>Electrohogar / retail</t>
        </is>
      </c>
      <c r="C399" s="4" t="inlineStr">
        <is>
          <t>LOTE CON SET DE CUBIERTOS, SALSERO, PIMENTEROS, PORTA TOALLAS DE PAPEL,</t>
        </is>
      </c>
      <c r="D399" s="4" t="inlineStr">
        <is>
          <t>Lote 443</t>
        </is>
      </c>
      <c r="E399" s="4" t="inlineStr"/>
      <c r="F399" s="4" t="inlineStr"/>
      <c r="G399" s="4" t="n"/>
      <c r="H399" s="4" t="n"/>
      <c r="I399" s="14" t="n">
        <v>80000</v>
      </c>
      <c r="J399" s="4" t="n"/>
      <c r="K399" s="4" t="n"/>
      <c r="L399" s="4" t="n"/>
      <c r="M399" s="4" t="n"/>
      <c r="N399" s="12" t="n"/>
      <c r="O399" s="13">
        <f>IF(N399="","",N399*(1+$D$3*1.19))</f>
        <v/>
      </c>
      <c r="P399" s="4" t="inlineStr"/>
      <c r="Q399" s="7" t="inlineStr">
        <is>
          <t>Lote 443 · mínimo $80.000 · recargo 36,85% sobre lo adjudicado (IVA + comisión 15% + IVA)</t>
        </is>
      </c>
      <c r="R399" s="4" t="inlineStr">
        <is>
          <t>https://rematesmadrid.cl/remate-8-09-26/</t>
        </is>
      </c>
    </row>
    <row r="400">
      <c r="A400" s="4" t="n">
        <v>396</v>
      </c>
      <c r="B400" s="4" t="inlineStr">
        <is>
          <t>Electrohogar / retail</t>
        </is>
      </c>
      <c r="C400" s="4" t="inlineStr">
        <is>
          <t>1 PALET CON JUEGOS DE COMEDOR, PALOS DE ESCOBA Y MUEBLES PARA ARMAR DE</t>
        </is>
      </c>
      <c r="D400" s="4" t="inlineStr">
        <is>
          <t>Lote 444</t>
        </is>
      </c>
      <c r="E400" s="4" t="inlineStr"/>
      <c r="F400" s="4" t="inlineStr"/>
      <c r="G400" s="4" t="n"/>
      <c r="H400" s="4" t="n"/>
      <c r="I400" s="14" t="n">
        <v>100000</v>
      </c>
      <c r="J400" s="4" t="n"/>
      <c r="K400" s="4" t="n"/>
      <c r="L400" s="4" t="n"/>
      <c r="M400" s="4" t="n"/>
      <c r="N400" s="12" t="n"/>
      <c r="O400" s="13">
        <f>IF(N400="","",N400*(1+$D$3*1.19))</f>
        <v/>
      </c>
      <c r="P400" s="4" t="inlineStr"/>
      <c r="Q400" s="7" t="inlineStr">
        <is>
          <t>Lote 444 · mínimo $100.000 · recargo 36,85% sobre lo adjudicado (IVA + comisión 15% + IVA)</t>
        </is>
      </c>
      <c r="R400" s="4" t="inlineStr">
        <is>
          <t>https://rematesmadrid.cl/remate-8-09-26/</t>
        </is>
      </c>
    </row>
    <row r="401">
      <c r="A401" s="4" t="n">
        <v>397</v>
      </c>
      <c r="B401" s="4" t="inlineStr">
        <is>
          <t>Electrohogar / retail</t>
        </is>
      </c>
      <c r="C401" s="4" t="inlineStr">
        <is>
          <t>1 PALET CON BANDEJAS DE CATERING, BALANZAS, TERMO, CAFETERO, PARRILLA DE</t>
        </is>
      </c>
      <c r="D401" s="4" t="inlineStr">
        <is>
          <t>Lote 445</t>
        </is>
      </c>
      <c r="E401" s="4" t="inlineStr"/>
      <c r="F401" s="4" t="inlineStr"/>
      <c r="G401" s="4" t="n"/>
      <c r="H401" s="4" t="n"/>
      <c r="I401" s="14" t="n">
        <v>80000</v>
      </c>
      <c r="J401" s="4" t="n"/>
      <c r="K401" s="4" t="n"/>
      <c r="L401" s="4" t="n"/>
      <c r="M401" s="4" t="n"/>
      <c r="N401" s="12" t="n"/>
      <c r="O401" s="13">
        <f>IF(N401="","",N401*(1+$D$3*1.19))</f>
        <v/>
      </c>
      <c r="P401" s="4" t="inlineStr"/>
      <c r="Q401" s="7" t="inlineStr">
        <is>
          <t>Lote 445 · mínimo $80.000 · recargo 36,85% sobre lo adjudicado (IVA + comisión 15% + IVA)</t>
        </is>
      </c>
      <c r="R401" s="4" t="inlineStr">
        <is>
          <t>https://rematesmadrid.cl/remate-8-09-26/</t>
        </is>
      </c>
    </row>
    <row r="402">
      <c r="A402" s="4" t="n">
        <v>398</v>
      </c>
      <c r="B402" s="4" t="inlineStr">
        <is>
          <t>Electrohogar / retail</t>
        </is>
      </c>
      <c r="C402" s="4" t="inlineStr">
        <is>
          <t>1 PALET CON CAFETERA, BANDEJA CATERING, OLLA A PRESION, WOK Y OTROS</t>
        </is>
      </c>
      <c r="D402" s="4" t="inlineStr">
        <is>
          <t>Lote 446</t>
        </is>
      </c>
      <c r="E402" s="4" t="inlineStr"/>
      <c r="F402" s="4" t="inlineStr"/>
      <c r="G402" s="4" t="n"/>
      <c r="H402" s="4" t="n"/>
      <c r="I402" s="14" t="n">
        <v>80000</v>
      </c>
      <c r="J402" s="4" t="n"/>
      <c r="K402" s="4" t="n"/>
      <c r="L402" s="4" t="n"/>
      <c r="M402" s="4" t="n"/>
      <c r="N402" s="12" t="n"/>
      <c r="O402" s="13">
        <f>IF(N402="","",N402*(1+$D$3*1.19))</f>
        <v/>
      </c>
      <c r="P402" s="4" t="inlineStr"/>
      <c r="Q402" s="7" t="inlineStr">
        <is>
          <t>Lote 446 · mínimo $80.000 · recargo 36,85% sobre lo adjudicado (IVA + comisión 15% + IVA)</t>
        </is>
      </c>
      <c r="R402" s="4" t="inlineStr">
        <is>
          <t>https://rematesmadrid.cl/remate-8-09-26/</t>
        </is>
      </c>
    </row>
    <row r="403">
      <c r="A403" s="4" t="n">
        <v>399</v>
      </c>
      <c r="B403" s="4" t="inlineStr">
        <is>
          <t>Electrohogar / retail</t>
        </is>
      </c>
      <c r="C403" s="4" t="inlineStr">
        <is>
          <t>1 PALET CON BATERIAS DE COCINA, BANDEJAS CATERING, PARRILLAS SOBREMESA Y</t>
        </is>
      </c>
      <c r="D403" s="4" t="inlineStr">
        <is>
          <t>Lote 447</t>
        </is>
      </c>
      <c r="E403" s="4" t="inlineStr"/>
      <c r="F403" s="4" t="inlineStr"/>
      <c r="G403" s="4" t="n"/>
      <c r="H403" s="4" t="n"/>
      <c r="I403" s="14" t="n">
        <v>80000</v>
      </c>
      <c r="J403" s="4" t="n"/>
      <c r="K403" s="4" t="n"/>
      <c r="L403" s="4" t="n"/>
      <c r="M403" s="4" t="n"/>
      <c r="N403" s="12" t="n"/>
      <c r="O403" s="13">
        <f>IF(N403="","",N403*(1+$D$3*1.19))</f>
        <v/>
      </c>
      <c r="P403" s="4" t="inlineStr"/>
      <c r="Q403" s="7" t="inlineStr">
        <is>
          <t>Lote 447 · mínimo $80.000 · recargo 36,85% sobre lo adjudicado (IVA + comisión 15% + IVA)</t>
        </is>
      </c>
      <c r="R403" s="4" t="inlineStr">
        <is>
          <t>https://rematesmadrid.cl/remate-8-09-26/</t>
        </is>
      </c>
    </row>
    <row r="404">
      <c r="A404" s="4" t="n">
        <v>400</v>
      </c>
      <c r="B404" s="4" t="inlineStr">
        <is>
          <t>Electrohogar / retail</t>
        </is>
      </c>
      <c r="C404" s="4" t="inlineStr">
        <is>
          <t>1 LOTE CON TETERAS DE DIFERENTES TIPOS, OLLAS A PRESION, BANDEJAS Y OTROS</t>
        </is>
      </c>
      <c r="D404" s="4" t="inlineStr">
        <is>
          <t>Lote 449</t>
        </is>
      </c>
      <c r="E404" s="4" t="inlineStr"/>
      <c r="F404" s="4" t="inlineStr"/>
      <c r="G404" s="4" t="n"/>
      <c r="H404" s="4" t="n"/>
      <c r="I404" s="14" t="n">
        <v>80000</v>
      </c>
      <c r="J404" s="4" t="n"/>
      <c r="K404" s="4" t="n"/>
      <c r="L404" s="4" t="n"/>
      <c r="M404" s="4" t="n"/>
      <c r="N404" s="12" t="n"/>
      <c r="O404" s="13">
        <f>IF(N404="","",N404*(1+$D$3*1.19))</f>
        <v/>
      </c>
      <c r="P404" s="4" t="inlineStr"/>
      <c r="Q404" s="7" t="inlineStr">
        <is>
          <t>Lote 449 · mínimo $80.000 · recargo 36,85% sobre lo adjudicado (IVA + comisión 15% + IVA)</t>
        </is>
      </c>
      <c r="R404" s="4" t="inlineStr">
        <is>
          <t>https://rematesmadrid.cl/remate-8-09-26/</t>
        </is>
      </c>
    </row>
    <row r="405">
      <c r="A405" s="4" t="n">
        <v>401</v>
      </c>
      <c r="B405" s="4" t="inlineStr">
        <is>
          <t>Electrohogar / retail</t>
        </is>
      </c>
      <c r="C405" s="4" t="inlineStr">
        <is>
          <t>1 PALET CON GRIFERIA DE DIFERENTES TIPOS, FLEXIBLE, DUCHAS TELEFONO Y FITTING PVC</t>
        </is>
      </c>
      <c r="D405" s="4" t="inlineStr">
        <is>
          <t>Lote 450</t>
        </is>
      </c>
      <c r="E405" s="4" t="inlineStr"/>
      <c r="F405" s="4" t="inlineStr"/>
      <c r="G405" s="4" t="n"/>
      <c r="H405" s="4" t="n"/>
      <c r="I405" s="14" t="n">
        <v>50000</v>
      </c>
      <c r="J405" s="4" t="n"/>
      <c r="K405" s="4" t="n"/>
      <c r="L405" s="4" t="n"/>
      <c r="M405" s="4" t="n"/>
      <c r="N405" s="12" t="n"/>
      <c r="O405" s="13">
        <f>IF(N405="","",N405*(1+$D$3*1.19))</f>
        <v/>
      </c>
      <c r="P405" s="4" t="inlineStr"/>
      <c r="Q405" s="7" t="inlineStr">
        <is>
          <t>Lote 450 · mínimo $50.000 · recargo 36,85% sobre lo adjudicado (IVA + comisión 15% + IVA)</t>
        </is>
      </c>
      <c r="R405" s="4" t="inlineStr">
        <is>
          <t>https://rematesmadrid.cl/remate-8-09-26/</t>
        </is>
      </c>
    </row>
    <row r="406">
      <c r="A406" s="4" t="n">
        <v>402</v>
      </c>
      <c r="B406" s="4" t="inlineStr">
        <is>
          <t>Electrohogar / retail</t>
        </is>
      </c>
      <c r="C406" s="4" t="inlineStr">
        <is>
          <t>1 SISTEMA DE INVERSOR HIBRIDO30 KW, BATERIA 50KWH</t>
        </is>
      </c>
      <c r="D406" s="4" t="inlineStr">
        <is>
          <t>Lote 452</t>
        </is>
      </c>
      <c r="E406" s="4" t="inlineStr"/>
      <c r="F406" s="4" t="inlineStr"/>
      <c r="G406" s="4" t="n"/>
      <c r="H406" s="4" t="n"/>
      <c r="I406" s="14" t="n">
        <v>100000</v>
      </c>
      <c r="J406" s="4" t="n"/>
      <c r="K406" s="4" t="n"/>
      <c r="L406" s="4" t="n"/>
      <c r="M406" s="4" t="n"/>
      <c r="N406" s="12" t="n"/>
      <c r="O406" s="13">
        <f>IF(N406="","",N406*(1+$D$3*1.19))</f>
        <v/>
      </c>
      <c r="P406" s="4" t="inlineStr"/>
      <c r="Q406" s="7" t="inlineStr">
        <is>
          <t>Lote 452 · mínimo $100.000 · recargo 36,85% sobre lo adjudicado (IVA + comisión 15% + IVA)</t>
        </is>
      </c>
      <c r="R406" s="4" t="inlineStr">
        <is>
          <t>https://rematesmadrid.cl/remate-8-09-26/</t>
        </is>
      </c>
    </row>
    <row r="407">
      <c r="A407" s="4" t="n">
        <v>403</v>
      </c>
      <c r="B407" s="4" t="inlineStr">
        <is>
          <t>Electrohogar / retail</t>
        </is>
      </c>
      <c r="C407" s="4" t="inlineStr">
        <is>
          <t>3 MESAS DE PING PONG</t>
        </is>
      </c>
      <c r="D407" s="4" t="inlineStr">
        <is>
          <t>Lote 453</t>
        </is>
      </c>
      <c r="E407" s="4" t="inlineStr"/>
      <c r="F407" s="4" t="inlineStr"/>
      <c r="G407" s="4" t="n"/>
      <c r="H407" s="4" t="n"/>
      <c r="I407" s="14" t="n">
        <v>40000</v>
      </c>
      <c r="J407" s="4" t="n"/>
      <c r="K407" s="4" t="n"/>
      <c r="L407" s="4" t="n"/>
      <c r="M407" s="4" t="n"/>
      <c r="N407" s="12" t="n"/>
      <c r="O407" s="13">
        <f>IF(N407="","",N407*(1+$D$3*1.19))</f>
        <v/>
      </c>
      <c r="P407" s="4" t="inlineStr"/>
      <c r="Q407" s="7" t="inlineStr">
        <is>
          <t>Lote 453 · mínimo $40.000 · recargo 36,85% sobre lo adjudicado (IVA + comisión 15% + IVA)</t>
        </is>
      </c>
      <c r="R407" s="4" t="inlineStr">
        <is>
          <t>https://rematesmadrid.cl/remate-8-09-26/</t>
        </is>
      </c>
    </row>
    <row r="408">
      <c r="A408" s="4" t="n">
        <v>404</v>
      </c>
      <c r="B408" s="4" t="inlineStr">
        <is>
          <t>Electrohogar / retail</t>
        </is>
      </c>
      <c r="C408" s="4" t="inlineStr">
        <is>
          <t>1 PALET CON PARTES DE CABINA DE DUCHA Y OTROS</t>
        </is>
      </c>
      <c r="D408" s="4" t="inlineStr">
        <is>
          <t>Lote 454</t>
        </is>
      </c>
      <c r="E408" s="4" t="inlineStr"/>
      <c r="F408" s="4" t="inlineStr"/>
      <c r="G408" s="4" t="n"/>
      <c r="H408" s="4" t="n"/>
      <c r="I408" s="14" t="n">
        <v>40000</v>
      </c>
      <c r="J408" s="4" t="n"/>
      <c r="K408" s="4" t="n"/>
      <c r="L408" s="4" t="n"/>
      <c r="M408" s="4" t="n"/>
      <c r="N408" s="12" t="n"/>
      <c r="O408" s="13">
        <f>IF(N408="","",N408*(1+$D$3*1.19))</f>
        <v/>
      </c>
      <c r="P408" s="4" t="inlineStr"/>
      <c r="Q408" s="7" t="inlineStr">
        <is>
          <t>Lote 454 · mínimo $40.000 · recargo 36,85% sobre lo adjudicado (IVA + comisión 15% + IVA)</t>
        </is>
      </c>
      <c r="R408" s="4" t="inlineStr">
        <is>
          <t>https://rematesmadrid.cl/remate-8-09-26/</t>
        </is>
      </c>
    </row>
    <row r="409">
      <c r="A409" s="4" t="n">
        <v>405</v>
      </c>
      <c r="B409" s="4" t="inlineStr">
        <is>
          <t>Electrohogar / retail</t>
        </is>
      </c>
      <c r="C409" s="4" t="inlineStr">
        <is>
          <t>3 CALEFON PARA REPÚESTO Y DESARME</t>
        </is>
      </c>
      <c r="D409" s="4" t="inlineStr">
        <is>
          <t>Lote 455</t>
        </is>
      </c>
      <c r="E409" s="4" t="inlineStr"/>
      <c r="F409" s="4" t="inlineStr"/>
      <c r="G409" s="4" t="n"/>
      <c r="H409" s="4" t="n"/>
      <c r="I409" s="14" t="n">
        <v>50000</v>
      </c>
      <c r="J409" s="4" t="n"/>
      <c r="K409" s="4" t="n"/>
      <c r="L409" s="4" t="n"/>
      <c r="M409" s="4" t="n"/>
      <c r="N409" s="12" t="n"/>
      <c r="O409" s="13">
        <f>IF(N409="","",N409*(1+$D$3*1.19))</f>
        <v/>
      </c>
      <c r="P409" s="4" t="inlineStr"/>
      <c r="Q409" s="7" t="inlineStr">
        <is>
          <t>Lote 455 · mínimo $50.000 · recargo 36,85% sobre lo adjudicado (IVA + comisión 15% + IVA)</t>
        </is>
      </c>
      <c r="R409" s="4" t="inlineStr">
        <is>
          <t>https://rematesmadrid.cl/remate-8-09-26/</t>
        </is>
      </c>
    </row>
    <row r="410">
      <c r="A410" s="4" t="n">
        <v>406</v>
      </c>
      <c r="B410" s="4" t="inlineStr">
        <is>
          <t>Electrohogar / retail</t>
        </is>
      </c>
      <c r="C410" s="4" t="inlineStr">
        <is>
          <t>LOTE CON CAFETERA, TERMOS, PAELLERA, TETERAS, SARTENES DE DIFERENTES TIPOS Y</t>
        </is>
      </c>
      <c r="D410" s="4" t="inlineStr">
        <is>
          <t>Lote 456</t>
        </is>
      </c>
      <c r="E410" s="4" t="inlineStr"/>
      <c r="F410" s="4" t="inlineStr"/>
      <c r="G410" s="4" t="n"/>
      <c r="H410" s="4" t="n"/>
      <c r="I410" s="14" t="n">
        <v>80000</v>
      </c>
      <c r="J410" s="4" t="n"/>
      <c r="K410" s="4" t="n"/>
      <c r="L410" s="4" t="n"/>
      <c r="M410" s="4" t="n"/>
      <c r="N410" s="12" t="n"/>
      <c r="O410" s="13">
        <f>IF(N410="","",N410*(1+$D$3*1.19))</f>
        <v/>
      </c>
      <c r="P410" s="4" t="inlineStr"/>
      <c r="Q410" s="7" t="inlineStr">
        <is>
          <t>Lote 456 · mínimo $80.000 · recargo 36,85% sobre lo adjudicado (IVA + comisión 15% + IVA)</t>
        </is>
      </c>
      <c r="R410" s="4" t="inlineStr">
        <is>
          <t>https://rematesmadrid.cl/remate-8-09-26/</t>
        </is>
      </c>
    </row>
    <row r="411">
      <c r="A411" s="4" t="n">
        <v>407</v>
      </c>
      <c r="B411" s="4" t="inlineStr">
        <is>
          <t>Electrohogar / retail</t>
        </is>
      </c>
      <c r="C411" s="4" t="inlineStr">
        <is>
          <t>LOTE CON SARTENES DE DIFERENTES TIPOS, COCTELERAS, CAFETERAS Y TETERAS</t>
        </is>
      </c>
      <c r="D411" s="4" t="inlineStr">
        <is>
          <t>Lote 457</t>
        </is>
      </c>
      <c r="E411" s="4" t="inlineStr"/>
      <c r="F411" s="4" t="inlineStr"/>
      <c r="G411" s="4" t="n"/>
      <c r="H411" s="4" t="n"/>
      <c r="I411" s="14" t="n">
        <v>80000</v>
      </c>
      <c r="J411" s="4" t="n"/>
      <c r="K411" s="4" t="n"/>
      <c r="L411" s="4" t="n"/>
      <c r="M411" s="4" t="n"/>
      <c r="N411" s="12" t="n"/>
      <c r="O411" s="13">
        <f>IF(N411="","",N411*(1+$D$3*1.19))</f>
        <v/>
      </c>
      <c r="P411" s="4" t="inlineStr"/>
      <c r="Q411" s="7" t="inlineStr">
        <is>
          <t>Lote 457 · mínimo $80.000 · recargo 36,85% sobre lo adjudicado (IVA + comisión 15% + IVA)</t>
        </is>
      </c>
      <c r="R411" s="4" t="inlineStr">
        <is>
          <t>https://rematesmadrid.cl/remate-8-09-26/</t>
        </is>
      </c>
    </row>
    <row r="412">
      <c r="A412" s="4" t="n">
        <v>408</v>
      </c>
      <c r="B412" s="4" t="inlineStr">
        <is>
          <t>Electrohogar / retail</t>
        </is>
      </c>
      <c r="C412" s="4" t="inlineStr">
        <is>
          <t>LOTES CON MANGUERA LAY FLAT</t>
        </is>
      </c>
      <c r="D412" s="4" t="inlineStr">
        <is>
          <t>Lote 458</t>
        </is>
      </c>
      <c r="E412" s="4" t="inlineStr"/>
      <c r="F412" s="4" t="inlineStr"/>
      <c r="G412" s="4" t="n"/>
      <c r="H412" s="4" t="n"/>
      <c r="I412" s="14" t="n">
        <v>100000</v>
      </c>
      <c r="J412" s="4" t="n"/>
      <c r="K412" s="4" t="n"/>
      <c r="L412" s="4" t="n"/>
      <c r="M412" s="4" t="n"/>
      <c r="N412" s="12" t="n"/>
      <c r="O412" s="13">
        <f>IF(N412="","",N412*(1+$D$3*1.19))</f>
        <v/>
      </c>
      <c r="P412" s="4" t="inlineStr"/>
      <c r="Q412" s="7" t="inlineStr">
        <is>
          <t>Lote 458 · mínimo $100.000 · recargo 36,85% sobre lo adjudicado (IVA + comisión 15% + IVA)</t>
        </is>
      </c>
      <c r="R412" s="4" t="inlineStr">
        <is>
          <t>https://rematesmadrid.cl/remate-8-09-26/</t>
        </is>
      </c>
    </row>
    <row r="413">
      <c r="A413" s="4" t="n">
        <v>409</v>
      </c>
      <c r="B413" s="4" t="inlineStr">
        <is>
          <t>Electrohogar / retail</t>
        </is>
      </c>
      <c r="C413" s="4" t="inlineStr">
        <is>
          <t>1 PALET CON OLLAS Y SARTENES DE DIFERENTES TIPOS</t>
        </is>
      </c>
      <c r="D413" s="4" t="inlineStr">
        <is>
          <t>Lote 459</t>
        </is>
      </c>
      <c r="E413" s="4" t="inlineStr"/>
      <c r="F413" s="4" t="inlineStr"/>
      <c r="G413" s="4" t="n"/>
      <c r="H413" s="4" t="n"/>
      <c r="I413" s="14" t="n">
        <v>80000</v>
      </c>
      <c r="J413" s="4" t="n"/>
      <c r="K413" s="4" t="n"/>
      <c r="L413" s="4" t="n"/>
      <c r="M413" s="4" t="n"/>
      <c r="N413" s="12" t="n"/>
      <c r="O413" s="13">
        <f>IF(N413="","",N413*(1+$D$3*1.19))</f>
        <v/>
      </c>
      <c r="P413" s="4" t="inlineStr"/>
      <c r="Q413" s="7" t="inlineStr">
        <is>
          <t>Lote 459 · mínimo $80.000 · recargo 36,85% sobre lo adjudicado (IVA + comisión 15% + IVA)</t>
        </is>
      </c>
      <c r="R413" s="4" t="inlineStr">
        <is>
          <t>https://rematesmadrid.cl/remate-8-09-26/</t>
        </is>
      </c>
    </row>
    <row r="414">
      <c r="A414" s="4" t="n">
        <v>410</v>
      </c>
      <c r="B414" s="4" t="inlineStr">
        <is>
          <t>Electrohogar / retail</t>
        </is>
      </c>
      <c r="C414" s="4" t="inlineStr">
        <is>
          <t>1 PALET CON PINZAS, BANDEJAS CATERING, TETERAS, CAFETERAS, COCTELERAS,</t>
        </is>
      </c>
      <c r="D414" s="4" t="inlineStr">
        <is>
          <t>Lote 460</t>
        </is>
      </c>
      <c r="E414" s="4" t="inlineStr"/>
      <c r="F414" s="4" t="inlineStr"/>
      <c r="G414" s="4" t="n"/>
      <c r="H414" s="4" t="n"/>
      <c r="I414" s="14" t="n">
        <v>80000</v>
      </c>
      <c r="J414" s="4" t="n"/>
      <c r="K414" s="4" t="n"/>
      <c r="L414" s="4" t="n"/>
      <c r="M414" s="4" t="n"/>
      <c r="N414" s="12" t="n"/>
      <c r="O414" s="13">
        <f>IF(N414="","",N414*(1+$D$3*1.19))</f>
        <v/>
      </c>
      <c r="P414" s="4" t="inlineStr"/>
      <c r="Q414" s="7" t="inlineStr">
        <is>
          <t>Lote 460 · mínimo $80.000 · recargo 36,85% sobre lo adjudicado (IVA + comisión 15% + IVA)</t>
        </is>
      </c>
      <c r="R414" s="4" t="inlineStr">
        <is>
          <t>https://rematesmadrid.cl/remate-8-09-26/</t>
        </is>
      </c>
    </row>
    <row r="415">
      <c r="A415" s="4" t="n">
        <v>411</v>
      </c>
      <c r="B415" s="4" t="inlineStr">
        <is>
          <t>Electrohogar / retail</t>
        </is>
      </c>
      <c r="C415" s="4" t="inlineStr">
        <is>
          <t>1 PALET CON LAVAPLATOS Y GRIFERIA</t>
        </is>
      </c>
      <c r="D415" s="4" t="inlineStr">
        <is>
          <t>Lote 461</t>
        </is>
      </c>
      <c r="E415" s="4" t="inlineStr"/>
      <c r="F415" s="4" t="inlineStr"/>
      <c r="G415" s="4" t="n"/>
      <c r="H415" s="4" t="n"/>
      <c r="I415" s="14" t="n">
        <v>30000</v>
      </c>
      <c r="J415" s="4" t="n"/>
      <c r="K415" s="4" t="n"/>
      <c r="L415" s="4" t="n"/>
      <c r="M415" s="4" t="n"/>
      <c r="N415" s="12" t="n"/>
      <c r="O415" s="13">
        <f>IF(N415="","",N415*(1+$D$3*1.19))</f>
        <v/>
      </c>
      <c r="P415" s="4" t="inlineStr"/>
      <c r="Q415" s="7" t="inlineStr">
        <is>
          <t>Lote 461 · mínimo $30.000 · recargo 36,85% sobre lo adjudicado (IVA + comisión 15% + IVA)</t>
        </is>
      </c>
      <c r="R415" s="4" t="inlineStr">
        <is>
          <t>https://rematesmadrid.cl/remate-8-09-26/</t>
        </is>
      </c>
    </row>
    <row r="416">
      <c r="A416" s="4" t="n">
        <v>412</v>
      </c>
      <c r="B416" s="4" t="inlineStr">
        <is>
          <t>Electrohogar / retail</t>
        </is>
      </c>
      <c r="C416" s="4" t="inlineStr">
        <is>
          <t>1 PALET CON SECAPLATO, CAFETERAS, OLLAS A PRESION, POCILLOS Y OTROS</t>
        </is>
      </c>
      <c r="D416" s="4" t="inlineStr">
        <is>
          <t>Lote 462</t>
        </is>
      </c>
      <c r="E416" s="4" t="inlineStr"/>
      <c r="F416" s="4" t="inlineStr"/>
      <c r="G416" s="4" t="n"/>
      <c r="H416" s="4" t="n"/>
      <c r="I416" s="14" t="n">
        <v>80000</v>
      </c>
      <c r="J416" s="4" t="n"/>
      <c r="K416" s="4" t="n"/>
      <c r="L416" s="4" t="n"/>
      <c r="M416" s="4" t="n"/>
      <c r="N416" s="12" t="n"/>
      <c r="O416" s="13">
        <f>IF(N416="","",N416*(1+$D$3*1.19))</f>
        <v/>
      </c>
      <c r="P416" s="4" t="inlineStr"/>
      <c r="Q416" s="7" t="inlineStr">
        <is>
          <t>Lote 462 · mínimo $80.000 · recargo 36,85% sobre lo adjudicado (IVA + comisión 15% + IVA)</t>
        </is>
      </c>
      <c r="R416" s="4" t="inlineStr">
        <is>
          <t>https://rematesmadrid.cl/remate-8-09-26/</t>
        </is>
      </c>
    </row>
    <row r="417">
      <c r="A417" s="4" t="n">
        <v>413</v>
      </c>
      <c r="B417" s="4" t="inlineStr">
        <is>
          <t>Electrohogar / retail</t>
        </is>
      </c>
      <c r="C417" s="4" t="inlineStr">
        <is>
          <t>1 PALET CON SARTENES DE DIFERENTES TIPOS, PARRILLAS SOBREMESA, CAFETERAS,</t>
        </is>
      </c>
      <c r="D417" s="4" t="inlineStr">
        <is>
          <t>Lote 463</t>
        </is>
      </c>
      <c r="E417" s="4" t="inlineStr"/>
      <c r="F417" s="4" t="inlineStr"/>
      <c r="G417" s="4" t="n"/>
      <c r="H417" s="4" t="n"/>
      <c r="I417" s="14" t="n">
        <v>80000</v>
      </c>
      <c r="J417" s="4" t="n"/>
      <c r="K417" s="4" t="n"/>
      <c r="L417" s="4" t="n"/>
      <c r="M417" s="4" t="n"/>
      <c r="N417" s="12" t="n"/>
      <c r="O417" s="13">
        <f>IF(N417="","",N417*(1+$D$3*1.19))</f>
        <v/>
      </c>
      <c r="P417" s="4" t="inlineStr"/>
      <c r="Q417" s="7" t="inlineStr">
        <is>
          <t>Lote 463 · mínimo $80.000 · recargo 36,85% sobre lo adjudicado (IVA + comisión 15% + IVA)</t>
        </is>
      </c>
      <c r="R417" s="4" t="inlineStr">
        <is>
          <t>https://rematesmadrid.cl/remate-8-09-26/</t>
        </is>
      </c>
    </row>
    <row r="418">
      <c r="A418" s="4" t="n">
        <v>414</v>
      </c>
      <c r="B418" s="4" t="inlineStr">
        <is>
          <t>Electrohogar / retail</t>
        </is>
      </c>
      <c r="C418" s="4" t="inlineStr">
        <is>
          <t>3 CALEFON PARA REPÚESTO Y DESARME</t>
        </is>
      </c>
      <c r="D418" s="4" t="inlineStr">
        <is>
          <t>Lote 464</t>
        </is>
      </c>
      <c r="E418" s="4" t="inlineStr"/>
      <c r="F418" s="4" t="inlineStr"/>
      <c r="G418" s="4" t="n"/>
      <c r="H418" s="4" t="n"/>
      <c r="I418" s="14" t="n">
        <v>60000</v>
      </c>
      <c r="J418" s="4" t="n"/>
      <c r="K418" s="4" t="n"/>
      <c r="L418" s="4" t="n"/>
      <c r="M418" s="4" t="n"/>
      <c r="N418" s="12" t="n"/>
      <c r="O418" s="13">
        <f>IF(N418="","",N418*(1+$D$3*1.19))</f>
        <v/>
      </c>
      <c r="P418" s="4" t="inlineStr"/>
      <c r="Q418" s="7" t="inlineStr">
        <is>
          <t>Lote 464 · mínimo $60.000 · recargo 36,85% sobre lo adjudicado (IVA + comisión 15% + IVA)</t>
        </is>
      </c>
      <c r="R418" s="4" t="inlineStr">
        <is>
          <t>https://rematesmadrid.cl/remate-8-09-26/</t>
        </is>
      </c>
    </row>
    <row r="419">
      <c r="A419" s="4" t="n">
        <v>415</v>
      </c>
      <c r="B419" s="4" t="inlineStr">
        <is>
          <t>Electrohogar / retail</t>
        </is>
      </c>
      <c r="C419" s="4" t="inlineStr">
        <is>
          <t>5 BATERIAS DE COCINA</t>
        </is>
      </c>
      <c r="D419" s="4" t="inlineStr">
        <is>
          <t>Lote 465</t>
        </is>
      </c>
      <c r="E419" s="4" t="inlineStr"/>
      <c r="F419" s="4" t="inlineStr"/>
      <c r="G419" s="4" t="n"/>
      <c r="H419" s="4" t="n"/>
      <c r="I419" s="14" t="n">
        <v>100000</v>
      </c>
      <c r="J419" s="4" t="n"/>
      <c r="K419" s="4" t="n"/>
      <c r="L419" s="4" t="n"/>
      <c r="M419" s="4" t="n"/>
      <c r="N419" s="12" t="n"/>
      <c r="O419" s="13">
        <f>IF(N419="","",N419*(1+$D$3*1.19))</f>
        <v/>
      </c>
      <c r="P419" s="4" t="inlineStr"/>
      <c r="Q419" s="7" t="inlineStr">
        <is>
          <t>Lote 465 · mínimo $100.000 · recargo 36,85% sobre lo adjudicado (IVA + comisión 15% + IVA)</t>
        </is>
      </c>
      <c r="R419" s="4" t="inlineStr">
        <is>
          <t>https://rematesmadrid.cl/remate-8-09-26/</t>
        </is>
      </c>
    </row>
    <row r="420">
      <c r="A420" s="4" t="n">
        <v>416</v>
      </c>
      <c r="B420" s="4" t="inlineStr">
        <is>
          <t>Electrohogar / retail</t>
        </is>
      </c>
      <c r="C420" s="4" t="inlineStr">
        <is>
          <t>3 BATERIAS DE COCINA</t>
        </is>
      </c>
      <c r="D420" s="4" t="inlineStr">
        <is>
          <t>Lote 466</t>
        </is>
      </c>
      <c r="E420" s="4" t="inlineStr"/>
      <c r="F420" s="4" t="inlineStr"/>
      <c r="G420" s="4" t="n"/>
      <c r="H420" s="4" t="n"/>
      <c r="I420" s="14" t="n">
        <v>100000</v>
      </c>
      <c r="J420" s="4" t="n"/>
      <c r="K420" s="4" t="n"/>
      <c r="L420" s="4" t="n"/>
      <c r="M420" s="4" t="n"/>
      <c r="N420" s="12" t="n"/>
      <c r="O420" s="13">
        <f>IF(N420="","",N420*(1+$D$3*1.19))</f>
        <v/>
      </c>
      <c r="P420" s="4" t="inlineStr"/>
      <c r="Q420" s="7" t="inlineStr">
        <is>
          <t>Lote 466 · mínimo $100.000 · recargo 36,85% sobre lo adjudicado (IVA + comisión 15% + IVA)</t>
        </is>
      </c>
      <c r="R420" s="4" t="inlineStr">
        <is>
          <t>https://rematesmadrid.cl/remate-8-09-26/</t>
        </is>
      </c>
    </row>
    <row r="421">
      <c r="A421" s="4" t="n">
        <v>417</v>
      </c>
      <c r="B421" s="4" t="inlineStr">
        <is>
          <t>Electrohogar / retail</t>
        </is>
      </c>
      <c r="C421" s="4" t="inlineStr">
        <is>
          <t>3 BATERIAS DE COCINA</t>
        </is>
      </c>
      <c r="D421" s="4" t="inlineStr">
        <is>
          <t>Lote 467</t>
        </is>
      </c>
      <c r="E421" s="4" t="inlineStr"/>
      <c r="F421" s="4" t="inlineStr"/>
      <c r="G421" s="4" t="n"/>
      <c r="H421" s="4" t="n"/>
      <c r="I421" s="14" t="n">
        <v>40000</v>
      </c>
      <c r="J421" s="4" t="n"/>
      <c r="K421" s="4" t="n"/>
      <c r="L421" s="4" t="n"/>
      <c r="M421" s="4" t="n"/>
      <c r="N421" s="12" t="n"/>
      <c r="O421" s="13">
        <f>IF(N421="","",N421*(1+$D$3*1.19))</f>
        <v/>
      </c>
      <c r="P421" s="4" t="inlineStr"/>
      <c r="Q421" s="7" t="inlineStr">
        <is>
          <t>Lote 467 · mínimo $40.000 · recargo 36,85% sobre lo adjudicado (IVA + comisión 15% + IVA)</t>
        </is>
      </c>
      <c r="R421" s="4" t="inlineStr">
        <is>
          <t>https://rematesmadrid.cl/remate-8-09-26/</t>
        </is>
      </c>
    </row>
    <row r="422">
      <c r="A422" s="4" t="n">
        <v>418</v>
      </c>
      <c r="B422" s="4" t="inlineStr">
        <is>
          <t>Electrohogar / retail</t>
        </is>
      </c>
      <c r="C422" s="4" t="inlineStr">
        <is>
          <t>3 BATERIAS DE COCINA</t>
        </is>
      </c>
      <c r="D422" s="4" t="inlineStr">
        <is>
          <t>Lote 468</t>
        </is>
      </c>
      <c r="E422" s="4" t="inlineStr"/>
      <c r="F422" s="4" t="inlineStr"/>
      <c r="G422" s="4" t="n"/>
      <c r="H422" s="4" t="n"/>
      <c r="I422" s="14" t="n">
        <v>40000</v>
      </c>
      <c r="J422" s="4" t="n"/>
      <c r="K422" s="4" t="n"/>
      <c r="L422" s="4" t="n"/>
      <c r="M422" s="4" t="n"/>
      <c r="N422" s="12" t="n"/>
      <c r="O422" s="13">
        <f>IF(N422="","",N422*(1+$D$3*1.19))</f>
        <v/>
      </c>
      <c r="P422" s="4" t="inlineStr"/>
      <c r="Q422" s="7" t="inlineStr">
        <is>
          <t>Lote 468 · mínimo $40.000 · recargo 36,85% sobre lo adjudicado (IVA + comisión 15% + IVA)</t>
        </is>
      </c>
      <c r="R422" s="4" t="inlineStr">
        <is>
          <t>https://rematesmadrid.cl/remate-8-09-26/</t>
        </is>
      </c>
    </row>
    <row r="423">
      <c r="A423" s="4" t="n">
        <v>419</v>
      </c>
      <c r="B423" s="4" t="inlineStr">
        <is>
          <t>Electrohogar / retail</t>
        </is>
      </c>
      <c r="C423" s="4" t="inlineStr">
        <is>
          <t>1 PALET CON BATERIAS DE COCINA, OLLAS Y JUEGO PARA PAELLERAS</t>
        </is>
      </c>
      <c r="D423" s="4" t="inlineStr">
        <is>
          <t>Lote 470</t>
        </is>
      </c>
      <c r="E423" s="4" t="inlineStr"/>
      <c r="F423" s="4" t="inlineStr"/>
      <c r="G423" s="4" t="n"/>
      <c r="H423" s="4" t="n"/>
      <c r="I423" s="14" t="n">
        <v>50000</v>
      </c>
      <c r="J423" s="4" t="n"/>
      <c r="K423" s="4" t="n"/>
      <c r="L423" s="4" t="n"/>
      <c r="M423" s="4" t="n"/>
      <c r="N423" s="12" t="n"/>
      <c r="O423" s="13">
        <f>IF(N423="","",N423*(1+$D$3*1.19))</f>
        <v/>
      </c>
      <c r="P423" s="4" t="inlineStr"/>
      <c r="Q423" s="7" t="inlineStr">
        <is>
          <t>Lote 470 · mínimo $50.000 · recargo 36,85% sobre lo adjudicado (IVA + comisión 15% + IVA)</t>
        </is>
      </c>
      <c r="R423" s="4" t="inlineStr">
        <is>
          <t>https://rematesmadrid.cl/remate-8-09-26/</t>
        </is>
      </c>
    </row>
    <row r="424">
      <c r="A424" s="4" t="n">
        <v>420</v>
      </c>
      <c r="B424" s="4" t="inlineStr">
        <is>
          <t>Electrohogar / retail</t>
        </is>
      </c>
      <c r="C424" s="4" t="inlineStr">
        <is>
          <t>4 OLLAS A PRESION</t>
        </is>
      </c>
      <c r="D424" s="4" t="inlineStr">
        <is>
          <t>Lote 471</t>
        </is>
      </c>
      <c r="E424" s="4" t="inlineStr"/>
      <c r="F424" s="4" t="inlineStr"/>
      <c r="G424" s="4" t="n"/>
      <c r="H424" s="4" t="n"/>
      <c r="I424" s="14" t="n">
        <v>40000</v>
      </c>
      <c r="J424" s="4" t="n"/>
      <c r="K424" s="4" t="n"/>
      <c r="L424" s="4" t="n"/>
      <c r="M424" s="4" t="n"/>
      <c r="N424" s="12" t="n"/>
      <c r="O424" s="13">
        <f>IF(N424="","",N424*(1+$D$3*1.19))</f>
        <v/>
      </c>
      <c r="P424" s="4" t="inlineStr"/>
      <c r="Q424" s="7" t="inlineStr">
        <is>
          <t>Lote 471 · mínimo $40.000 · recargo 36,85% sobre lo adjudicado (IVA + comisión 15% + IVA)</t>
        </is>
      </c>
      <c r="R424" s="4" t="inlineStr">
        <is>
          <t>https://rematesmadrid.cl/remate-8-09-26/</t>
        </is>
      </c>
    </row>
    <row r="425">
      <c r="A425" s="4" t="n">
        <v>421</v>
      </c>
      <c r="B425" s="4" t="inlineStr">
        <is>
          <t>Electrohogar / retail</t>
        </is>
      </c>
      <c r="C425" s="4" t="inlineStr">
        <is>
          <t>4 CACEROLAS</t>
        </is>
      </c>
      <c r="D425" s="4" t="inlineStr">
        <is>
          <t>Lote 472</t>
        </is>
      </c>
      <c r="E425" s="4" t="inlineStr"/>
      <c r="F425" s="4" t="inlineStr"/>
      <c r="G425" s="4" t="n"/>
      <c r="H425" s="4" t="n"/>
      <c r="I425" s="14" t="n">
        <v>40000</v>
      </c>
      <c r="J425" s="4" t="n"/>
      <c r="K425" s="4" t="n"/>
      <c r="L425" s="4" t="n"/>
      <c r="M425" s="4" t="n"/>
      <c r="N425" s="12" t="n"/>
      <c r="O425" s="13">
        <f>IF(N425="","",N425*(1+$D$3*1.19))</f>
        <v/>
      </c>
      <c r="P425" s="4" t="inlineStr"/>
      <c r="Q425" s="7" t="inlineStr">
        <is>
          <t>Lote 472 · mínimo $40.000 · recargo 36,85% sobre lo adjudicado (IVA + comisión 15% + IVA)</t>
        </is>
      </c>
      <c r="R425" s="4" t="inlineStr">
        <is>
          <t>https://rematesmadrid.cl/remate-8-09-26/</t>
        </is>
      </c>
    </row>
    <row r="426">
      <c r="A426" s="4" t="n">
        <v>422</v>
      </c>
      <c r="B426" s="4" t="inlineStr">
        <is>
          <t>Electrohogar / retail</t>
        </is>
      </c>
      <c r="C426" s="4" t="inlineStr">
        <is>
          <t>1 PALET CON GRIFERIA DE DIFERENTES TIPOS, SIFONES Y OTROS</t>
        </is>
      </c>
      <c r="D426" s="4" t="inlineStr">
        <is>
          <t>Lote 473</t>
        </is>
      </c>
      <c r="E426" s="4" t="inlineStr"/>
      <c r="F426" s="4" t="inlineStr"/>
      <c r="G426" s="4" t="n"/>
      <c r="H426" s="4" t="n"/>
      <c r="I426" s="14" t="n">
        <v>50000</v>
      </c>
      <c r="J426" s="4" t="n"/>
      <c r="K426" s="4" t="n"/>
      <c r="L426" s="4" t="n"/>
      <c r="M426" s="4" t="n"/>
      <c r="N426" s="12" t="n"/>
      <c r="O426" s="13">
        <f>IF(N426="","",N426*(1+$D$3*1.19))</f>
        <v/>
      </c>
      <c r="P426" s="4" t="inlineStr"/>
      <c r="Q426" s="7" t="inlineStr">
        <is>
          <t>Lote 473 · mínimo $50.000 · recargo 36,85% sobre lo adjudicado (IVA + comisión 15% + IVA)</t>
        </is>
      </c>
      <c r="R426" s="4" t="inlineStr">
        <is>
          <t>https://rematesmadrid.cl/remate-8-09-26/</t>
        </is>
      </c>
    </row>
    <row r="427">
      <c r="A427" s="4" t="n">
        <v>423</v>
      </c>
      <c r="B427" s="4" t="inlineStr">
        <is>
          <t>Electrohogar / retail</t>
        </is>
      </c>
      <c r="C427" s="4" t="inlineStr">
        <is>
          <t>1 PALET CON GRIFERIAS DE DIFERENTES TIPOS Y FITING</t>
        </is>
      </c>
      <c r="D427" s="4" t="inlineStr">
        <is>
          <t>Lote 474</t>
        </is>
      </c>
      <c r="E427" s="4" t="inlineStr"/>
      <c r="F427" s="4" t="inlineStr"/>
      <c r="G427" s="4" t="n"/>
      <c r="H427" s="4" t="n"/>
      <c r="I427" s="14" t="n">
        <v>50000</v>
      </c>
      <c r="J427" s="4" t="n"/>
      <c r="K427" s="4" t="n"/>
      <c r="L427" s="4" t="n"/>
      <c r="M427" s="4" t="n"/>
      <c r="N427" s="12" t="n"/>
      <c r="O427" s="13">
        <f>IF(N427="","",N427*(1+$D$3*1.19))</f>
        <v/>
      </c>
      <c r="P427" s="4" t="inlineStr"/>
      <c r="Q427" s="7" t="inlineStr">
        <is>
          <t>Lote 474 · mínimo $50.000 · recargo 36,85% sobre lo adjudicado (IVA + comisión 15% + IVA)</t>
        </is>
      </c>
      <c r="R427" s="4" t="inlineStr">
        <is>
          <t>https://rematesmadrid.cl/remate-8-09-26/</t>
        </is>
      </c>
    </row>
    <row r="428">
      <c r="A428" s="4" t="n">
        <v>424</v>
      </c>
      <c r="B428" s="4" t="inlineStr">
        <is>
          <t>Electrohogar / retail</t>
        </is>
      </c>
      <c r="C428" s="4" t="inlineStr">
        <is>
          <t>1 APILADOR ELECTRICO DE 1,5 T AÑO 2022, 4437 HRS (LOTE SUJETO A APROBACION DE</t>
        </is>
      </c>
      <c r="D428" s="4" t="inlineStr">
        <is>
          <t>Lote 475</t>
        </is>
      </c>
      <c r="E428" s="4" t="inlineStr"/>
      <c r="F428" s="4" t="inlineStr"/>
      <c r="G428" s="4" t="n"/>
      <c r="H428" s="4" t="n"/>
      <c r="I428" s="14" t="n">
        <v>3000000</v>
      </c>
      <c r="J428" s="4" t="n"/>
      <c r="K428" s="4" t="n"/>
      <c r="L428" s="4" t="n"/>
      <c r="M428" s="4" t="n"/>
      <c r="N428" s="12" t="n"/>
      <c r="O428" s="13">
        <f>IF(N428="","",N428*(1+$D$3*1.19))</f>
        <v/>
      </c>
      <c r="P428" s="4" t="inlineStr"/>
      <c r="Q428" s="7" t="inlineStr">
        <is>
          <t>Lote 475 · mínimo $3.000.000 · recargo 36,85% sobre lo adjudicado (IVA + comisión 15% + IVA)</t>
        </is>
      </c>
      <c r="R428" s="4" t="inlineStr">
        <is>
          <t>https://rematesmadrid.cl/remate-8-09-26/</t>
        </is>
      </c>
    </row>
    <row r="429">
      <c r="A429" s="4" t="n">
        <v>425</v>
      </c>
      <c r="B429" s="4" t="inlineStr">
        <is>
          <t>Electrohogar / retail</t>
        </is>
      </c>
      <c r="C429" s="4" t="inlineStr">
        <is>
          <t>1 APILADOR ELECTRICO 1,6 T AÑO 2017, CON 836 HRS (LOTE SUJETO A APROBACION DE</t>
        </is>
      </c>
      <c r="D429" s="4" t="inlineStr">
        <is>
          <t>Lote 476</t>
        </is>
      </c>
      <c r="E429" s="4" t="inlineStr"/>
      <c r="F429" s="4" t="inlineStr"/>
      <c r="G429" s="4" t="n"/>
      <c r="H429" s="4" t="n"/>
      <c r="I429" s="14" t="n">
        <v>1500000</v>
      </c>
      <c r="J429" s="4" t="n"/>
      <c r="K429" s="4" t="n"/>
      <c r="L429" s="4" t="n"/>
      <c r="M429" s="4" t="n"/>
      <c r="N429" s="12" t="n"/>
      <c r="O429" s="13">
        <f>IF(N429="","",N429*(1+$D$3*1.19))</f>
        <v/>
      </c>
      <c r="P429" s="4" t="inlineStr"/>
      <c r="Q429" s="7" t="inlineStr">
        <is>
          <t>Lote 476 · mínimo $1.500.000 · recargo 36,85% sobre lo adjudicado (IVA + comisión 15% + IVA)</t>
        </is>
      </c>
      <c r="R429" s="4" t="inlineStr">
        <is>
          <t>https://rematesmadrid.cl/remate-8-09-26/</t>
        </is>
      </c>
    </row>
    <row r="430">
      <c r="A430" s="4" t="n">
        <v>426</v>
      </c>
      <c r="B430" s="4" t="inlineStr">
        <is>
          <t>Electrohogar / retail</t>
        </is>
      </c>
      <c r="C430" s="4" t="inlineStr">
        <is>
          <t>1 APILADOR ELECTRICO DE 1,6 T AÑO 2020 1031 HRS  (LOTE SUJETO A APROBACION DE</t>
        </is>
      </c>
      <c r="D430" s="4" t="inlineStr">
        <is>
          <t>Lote 477</t>
        </is>
      </c>
      <c r="E430" s="4" t="inlineStr"/>
      <c r="F430" s="4" t="inlineStr"/>
      <c r="G430" s="4" t="n"/>
      <c r="H430" s="4" t="n"/>
      <c r="I430" s="14" t="n">
        <v>2500000</v>
      </c>
      <c r="J430" s="4" t="n"/>
      <c r="K430" s="4" t="n"/>
      <c r="L430" s="4" t="n"/>
      <c r="M430" s="4" t="n"/>
      <c r="N430" s="12" t="n"/>
      <c r="O430" s="13">
        <f>IF(N430="","",N430*(1+$D$3*1.19))</f>
        <v/>
      </c>
      <c r="P430" s="4" t="inlineStr"/>
      <c r="Q430" s="7" t="inlineStr">
        <is>
          <t>Lote 477 · mínimo $2.500.000 · recargo 36,85% sobre lo adjudicado (IVA + comisión 15% + IVA)</t>
        </is>
      </c>
      <c r="R430" s="4" t="inlineStr">
        <is>
          <t>https://rematesmadrid.cl/remate-8-09-26/</t>
        </is>
      </c>
    </row>
    <row r="431">
      <c r="A431" s="4" t="n">
        <v>427</v>
      </c>
      <c r="B431" s="4" t="inlineStr">
        <is>
          <t>Electrohogar / retail</t>
        </is>
      </c>
      <c r="C431" s="4" t="inlineStr">
        <is>
          <t>1 PALET CON CABALLETES</t>
        </is>
      </c>
      <c r="D431" s="4" t="inlineStr">
        <is>
          <t>Lote 550</t>
        </is>
      </c>
      <c r="E431" s="4" t="inlineStr"/>
      <c r="F431" s="4" t="inlineStr"/>
      <c r="G431" s="4" t="n"/>
      <c r="H431" s="4" t="n"/>
      <c r="I431" s="14" t="n">
        <v>50000</v>
      </c>
      <c r="J431" s="4" t="n"/>
      <c r="K431" s="4" t="n"/>
      <c r="L431" s="4" t="n"/>
      <c r="M431" s="4" t="n"/>
      <c r="N431" s="12" t="n"/>
      <c r="O431" s="13">
        <f>IF(N431="","",N431*(1+$D$3*1.19))</f>
        <v/>
      </c>
      <c r="P431" s="4" t="inlineStr"/>
      <c r="Q431" s="7" t="inlineStr">
        <is>
          <t>Lote 550 · mínimo $50.000 · recargo 36,85% sobre lo adjudicado (IVA + comisión 15% + IVA)</t>
        </is>
      </c>
      <c r="R431" s="4" t="inlineStr">
        <is>
          <t>https://rematesmadrid.cl/remate-8-09-26/</t>
        </is>
      </c>
    </row>
    <row r="432">
      <c r="A432" s="4" t="n">
        <v>428</v>
      </c>
      <c r="B432" s="4" t="inlineStr">
        <is>
          <t>Electrohogar / retail</t>
        </is>
      </c>
      <c r="C432" s="4" t="inlineStr">
        <is>
          <t>1 PALET CON DECOVINIL</t>
        </is>
      </c>
      <c r="D432" s="4" t="inlineStr">
        <is>
          <t>Lote 573</t>
        </is>
      </c>
      <c r="E432" s="4" t="inlineStr"/>
      <c r="F432" s="4" t="inlineStr"/>
      <c r="G432" s="4" t="n"/>
      <c r="H432" s="4" t="n"/>
      <c r="I432" s="14" t="n">
        <v>50000</v>
      </c>
      <c r="J432" s="4" t="n"/>
      <c r="K432" s="4" t="n"/>
      <c r="L432" s="4" t="n"/>
      <c r="M432" s="4" t="n"/>
      <c r="N432" s="12" t="n"/>
      <c r="O432" s="13">
        <f>IF(N432="","",N432*(1+$D$3*1.19))</f>
        <v/>
      </c>
      <c r="P432" s="4" t="inlineStr"/>
      <c r="Q432" s="7" t="inlineStr">
        <is>
          <t>Lote 573 · mínimo $50.000 · recargo 36,85% sobre lo adjudicado (IVA + comisión 15% + IVA)</t>
        </is>
      </c>
      <c r="R432" s="4" t="inlineStr">
        <is>
          <t>https://rematesmadrid.cl/remate-8-09-26/</t>
        </is>
      </c>
    </row>
    <row r="433">
      <c r="A433" s="4" t="n">
        <v>429</v>
      </c>
      <c r="B433" s="4" t="inlineStr">
        <is>
          <t>Electrohogar / retail</t>
        </is>
      </c>
      <c r="C433" s="4" t="inlineStr">
        <is>
          <t>1 PALET CON TAPA TABLERO</t>
        </is>
      </c>
      <c r="D433" s="4" t="inlineStr">
        <is>
          <t>Lote 592</t>
        </is>
      </c>
      <c r="E433" s="4" t="inlineStr"/>
      <c r="F433" s="4" t="inlineStr"/>
      <c r="G433" s="4" t="n"/>
      <c r="H433" s="4" t="n"/>
      <c r="I433" s="14" t="n">
        <v>50000</v>
      </c>
      <c r="J433" s="4" t="n"/>
      <c r="K433" s="4" t="n"/>
      <c r="L433" s="4" t="n"/>
      <c r="M433" s="4" t="n"/>
      <c r="N433" s="12" t="n"/>
      <c r="O433" s="13">
        <f>IF(N433="","",N433*(1+$D$3*1.19))</f>
        <v/>
      </c>
      <c r="P433" s="4" t="inlineStr"/>
      <c r="Q433" s="7" t="inlineStr">
        <is>
          <t>Lote 592 · mínimo $50.000 · recargo 36,85% sobre lo adjudicado (IVA + comisión 15% + IVA)</t>
        </is>
      </c>
      <c r="R433" s="4" t="inlineStr">
        <is>
          <t>https://rematesmadrid.cl/remate-8-09-26/</t>
        </is>
      </c>
    </row>
    <row r="434">
      <c r="A434" s="4" t="n">
        <v>430</v>
      </c>
      <c r="B434" s="4" t="inlineStr">
        <is>
          <t>Electrohogar / retail</t>
        </is>
      </c>
      <c r="C434" s="4" t="inlineStr">
        <is>
          <t>1 PALET CON ALAMBRE RECOCIDO</t>
        </is>
      </c>
      <c r="D434" s="4" t="inlineStr">
        <is>
          <t>Lote 594</t>
        </is>
      </c>
      <c r="E434" s="4" t="inlineStr"/>
      <c r="F434" s="4" t="inlineStr"/>
      <c r="G434" s="4" t="n"/>
      <c r="H434" s="4" t="n"/>
      <c r="I434" s="14" t="n">
        <v>30000</v>
      </c>
      <c r="J434" s="4" t="n"/>
      <c r="K434" s="4" t="n"/>
      <c r="L434" s="4" t="n"/>
      <c r="M434" s="4" t="n"/>
      <c r="N434" s="12" t="n"/>
      <c r="O434" s="13">
        <f>IF(N434="","",N434*(1+$D$3*1.19))</f>
        <v/>
      </c>
      <c r="P434" s="4" t="inlineStr"/>
      <c r="Q434" s="7" t="inlineStr">
        <is>
          <t>Lote 594 · mínimo $30.000 · recargo 36,85% sobre lo adjudicado (IVA + comisión 15% + IVA)</t>
        </is>
      </c>
      <c r="R434" s="4" t="inlineStr">
        <is>
          <t>https://rematesmadrid.cl/remate-8-09-26/</t>
        </is>
      </c>
    </row>
    <row r="435">
      <c r="A435" s="4" t="n">
        <v>431</v>
      </c>
      <c r="B435" s="4" t="inlineStr">
        <is>
          <t>Electrohogar / retail</t>
        </is>
      </c>
      <c r="C435" s="4" t="inlineStr">
        <is>
          <t>1 PALET CON PASTELONES</t>
        </is>
      </c>
      <c r="D435" s="4" t="inlineStr">
        <is>
          <t>Lote 598</t>
        </is>
      </c>
      <c r="E435" s="4" t="inlineStr"/>
      <c r="F435" s="4" t="inlineStr"/>
      <c r="G435" s="4" t="n"/>
      <c r="H435" s="4" t="n"/>
      <c r="I435" s="14" t="n">
        <v>30000</v>
      </c>
      <c r="J435" s="4" t="n"/>
      <c r="K435" s="4" t="n"/>
      <c r="L435" s="4" t="n"/>
      <c r="M435" s="4" t="n"/>
      <c r="N435" s="12" t="n"/>
      <c r="O435" s="13">
        <f>IF(N435="","",N435*(1+$D$3*1.19))</f>
        <v/>
      </c>
      <c r="P435" s="4" t="inlineStr"/>
      <c r="Q435" s="7" t="inlineStr">
        <is>
          <t>Lote 598 · mínimo $30.000 · recargo 36,85% sobre lo adjudicado (IVA + comisión 15% + IVA)</t>
        </is>
      </c>
      <c r="R435" s="4" t="inlineStr">
        <is>
          <t>https://rematesmadrid.cl/remate-8-09-26/</t>
        </is>
      </c>
    </row>
    <row r="436">
      <c r="A436" s="4" t="n">
        <v>432</v>
      </c>
      <c r="B436" s="4" t="inlineStr">
        <is>
          <t>Electrohogar / retail</t>
        </is>
      </c>
      <c r="C436" s="4" t="inlineStr">
        <is>
          <t>1 TORRE DE ILUMINACION</t>
        </is>
      </c>
      <c r="D436" s="4" t="inlineStr">
        <is>
          <t>Lote 609</t>
        </is>
      </c>
      <c r="E436" s="4" t="inlineStr"/>
      <c r="F436" s="4" t="inlineStr"/>
      <c r="G436" s="4" t="n"/>
      <c r="H436" s="4" t="n"/>
      <c r="I436" s="14" t="n">
        <v>50000</v>
      </c>
      <c r="J436" s="4" t="n"/>
      <c r="K436" s="4" t="n"/>
      <c r="L436" s="4" t="n"/>
      <c r="M436" s="4" t="n"/>
      <c r="N436" s="12" t="n"/>
      <c r="O436" s="13">
        <f>IF(N436="","",N436*(1+$D$3*1.19))</f>
        <v/>
      </c>
      <c r="P436" s="4" t="inlineStr"/>
      <c r="Q436" s="7" t="inlineStr">
        <is>
          <t>Lote 609 · mínimo $50.000 · recargo 36,85% sobre lo adjudicado (IVA + comisión 15% + IVA)</t>
        </is>
      </c>
      <c r="R436" s="4" t="inlineStr">
        <is>
          <t>https://rematesmadrid.cl/remate-8-09-26/</t>
        </is>
      </c>
    </row>
    <row r="437">
      <c r="A437" s="4" t="n">
        <v>433</v>
      </c>
      <c r="B437" s="4" t="inlineStr">
        <is>
          <t>Electrohogar / retail</t>
        </is>
      </c>
      <c r="C437" s="4" t="inlineStr">
        <is>
          <t>1 HELICOPTERO Y COMPACTADORA PARA REPUESTO Y DESARME</t>
        </is>
      </c>
      <c r="D437" s="4" t="inlineStr">
        <is>
          <t>Lote 610</t>
        </is>
      </c>
      <c r="E437" s="4" t="inlineStr"/>
      <c r="F437" s="4" t="inlineStr"/>
      <c r="G437" s="4" t="n"/>
      <c r="H437" s="4" t="n"/>
      <c r="I437" s="14" t="n">
        <v>80000</v>
      </c>
      <c r="J437" s="4" t="n"/>
      <c r="K437" s="4" t="n"/>
      <c r="L437" s="4" t="n"/>
      <c r="M437" s="4" t="n"/>
      <c r="N437" s="12" t="n"/>
      <c r="O437" s="13">
        <f>IF(N437="","",N437*(1+$D$3*1.19))</f>
        <v/>
      </c>
      <c r="P437" s="4" t="inlineStr"/>
      <c r="Q437" s="7" t="inlineStr">
        <is>
          <t>Lote 610 · mínimo $80.000 · recargo 36,85% sobre lo adjudicado (IVA + comisión 15% + IVA)</t>
        </is>
      </c>
      <c r="R437" s="4" t="inlineStr">
        <is>
          <t>https://rematesmadrid.cl/remate-8-09-26/</t>
        </is>
      </c>
    </row>
    <row r="438">
      <c r="A438" s="4" t="n">
        <v>434</v>
      </c>
      <c r="B438" s="4" t="inlineStr">
        <is>
          <t>Electrohogar / retail</t>
        </is>
      </c>
      <c r="C438" s="4" t="inlineStr">
        <is>
          <t>1 COMPACTADORA</t>
        </is>
      </c>
      <c r="D438" s="4" t="inlineStr">
        <is>
          <t>Lote 611</t>
        </is>
      </c>
      <c r="E438" s="4" t="inlineStr"/>
      <c r="F438" s="4" t="inlineStr"/>
      <c r="G438" s="4" t="n"/>
      <c r="H438" s="4" t="n"/>
      <c r="I438" s="14" t="n">
        <v>200000</v>
      </c>
      <c r="J438" s="4" t="n"/>
      <c r="K438" s="4" t="n"/>
      <c r="L438" s="4" t="n"/>
      <c r="M438" s="4" t="n"/>
      <c r="N438" s="12" t="n"/>
      <c r="O438" s="13">
        <f>IF(N438="","",N438*(1+$D$3*1.19))</f>
        <v/>
      </c>
      <c r="P438" s="4" t="inlineStr"/>
      <c r="Q438" s="7" t="inlineStr">
        <is>
          <t>Lote 611 · mínimo $200.000 · recargo 36,85% sobre lo adjudicado (IVA + comisión 15% + IVA)</t>
        </is>
      </c>
      <c r="R438" s="4" t="inlineStr">
        <is>
          <t>https://rematesmadrid.cl/remate-8-09-26/</t>
        </is>
      </c>
    </row>
    <row r="439">
      <c r="A439" s="4" t="n">
        <v>435</v>
      </c>
      <c r="B439" s="4" t="inlineStr">
        <is>
          <t>Electrohogar / retail</t>
        </is>
      </c>
      <c r="C439" s="4" t="inlineStr">
        <is>
          <t>1 COMPACTADORA</t>
        </is>
      </c>
      <c r="D439" s="4" t="inlineStr">
        <is>
          <t>Lote 612</t>
        </is>
      </c>
      <c r="E439" s="4" t="inlineStr"/>
      <c r="F439" s="4" t="inlineStr"/>
      <c r="G439" s="4" t="n"/>
      <c r="H439" s="4" t="n"/>
      <c r="I439" s="14" t="n">
        <v>100000</v>
      </c>
      <c r="J439" s="4" t="n"/>
      <c r="K439" s="4" t="n"/>
      <c r="L439" s="4" t="n"/>
      <c r="M439" s="4" t="n"/>
      <c r="N439" s="12" t="n"/>
      <c r="O439" s="13">
        <f>IF(N439="","",N439*(1+$D$3*1.19))</f>
        <v/>
      </c>
      <c r="P439" s="4" t="inlineStr"/>
      <c r="Q439" s="7" t="inlineStr">
        <is>
          <t>Lote 612 · mínimo $100.000 · recargo 36,85% sobre lo adjudicado (IVA + comisión 15% + IVA)</t>
        </is>
      </c>
      <c r="R439" s="4" t="inlineStr">
        <is>
          <t>https://rematesmadrid.cl/remate-8-09-26/</t>
        </is>
      </c>
    </row>
    <row r="440">
      <c r="A440" s="4" t="n">
        <v>436</v>
      </c>
      <c r="B440" s="4" t="inlineStr">
        <is>
          <t>Electrohogar / retail</t>
        </is>
      </c>
      <c r="C440" s="4" t="inlineStr">
        <is>
          <t>1 TORRE DE ILUMINACION</t>
        </is>
      </c>
      <c r="D440" s="4" t="inlineStr">
        <is>
          <t>Lote 613</t>
        </is>
      </c>
      <c r="E440" s="4" t="inlineStr"/>
      <c r="F440" s="4" t="inlineStr"/>
      <c r="G440" s="4" t="n"/>
      <c r="H440" s="4" t="n"/>
      <c r="I440" s="14" t="n">
        <v>80000</v>
      </c>
      <c r="J440" s="4" t="n"/>
      <c r="K440" s="4" t="n"/>
      <c r="L440" s="4" t="n"/>
      <c r="M440" s="4" t="n"/>
      <c r="N440" s="12" t="n"/>
      <c r="O440" s="13">
        <f>IF(N440="","",N440*(1+$D$3*1.19))</f>
        <v/>
      </c>
      <c r="P440" s="4" t="inlineStr"/>
      <c r="Q440" s="7" t="inlineStr">
        <is>
          <t>Lote 613 · mínimo $80.000 · recargo 36,85% sobre lo adjudicado (IVA + comisión 15% + IVA)</t>
        </is>
      </c>
      <c r="R440" s="4" t="inlineStr">
        <is>
          <t>https://rematesmadrid.cl/remate-8-09-26/</t>
        </is>
      </c>
    </row>
    <row r="441">
      <c r="A441" s="4" t="n">
        <v>437</v>
      </c>
      <c r="B441" s="4" t="inlineStr">
        <is>
          <t>Electrohogar / retail</t>
        </is>
      </c>
      <c r="C441" s="4" t="inlineStr">
        <is>
          <t>1 TORRE DE ILUMINACION</t>
        </is>
      </c>
      <c r="D441" s="4" t="inlineStr">
        <is>
          <t>Lote 614</t>
        </is>
      </c>
      <c r="E441" s="4" t="inlineStr"/>
      <c r="F441" s="4" t="inlineStr"/>
      <c r="G441" s="4" t="n"/>
      <c r="H441" s="4" t="n"/>
      <c r="I441" s="14" t="n">
        <v>80000</v>
      </c>
      <c r="J441" s="4" t="n"/>
      <c r="K441" s="4" t="n"/>
      <c r="L441" s="4" t="n"/>
      <c r="M441" s="4" t="n"/>
      <c r="N441" s="12" t="n"/>
      <c r="O441" s="13">
        <f>IF(N441="","",N441*(1+$D$3*1.19))</f>
        <v/>
      </c>
      <c r="P441" s="4" t="inlineStr"/>
      <c r="Q441" s="7" t="inlineStr">
        <is>
          <t>Lote 614 · mínimo $80.000 · recargo 36,85% sobre lo adjudicado (IVA + comisión 15% + IVA)</t>
        </is>
      </c>
      <c r="R441" s="4" t="inlineStr">
        <is>
          <t>https://rematesmadrid.cl/remate-8-09-26/</t>
        </is>
      </c>
    </row>
    <row r="442">
      <c r="A442" s="4" t="n">
        <v>438</v>
      </c>
      <c r="B442" s="4" t="inlineStr">
        <is>
          <t>Electrohogar / retail</t>
        </is>
      </c>
      <c r="C442" s="4" t="inlineStr">
        <is>
          <t>2 COMPACTADORA</t>
        </is>
      </c>
      <c r="D442" s="4" t="inlineStr">
        <is>
          <t>Lote 615</t>
        </is>
      </c>
      <c r="E442" s="4" t="inlineStr"/>
      <c r="F442" s="4" t="inlineStr"/>
      <c r="G442" s="4" t="n"/>
      <c r="H442" s="4" t="n"/>
      <c r="I442" s="14" t="n">
        <v>50000</v>
      </c>
      <c r="J442" s="4" t="n"/>
      <c r="K442" s="4" t="n"/>
      <c r="L442" s="4" t="n"/>
      <c r="M442" s="4" t="n"/>
      <c r="N442" s="12" t="n"/>
      <c r="O442" s="13">
        <f>IF(N442="","",N442*(1+$D$3*1.19))</f>
        <v/>
      </c>
      <c r="P442" s="4" t="inlineStr"/>
      <c r="Q442" s="7" t="inlineStr">
        <is>
          <t>Lote 615 · mínimo $50.000 · recargo 36,85% sobre lo adjudicado (IVA + comisión 15% + IVA)</t>
        </is>
      </c>
      <c r="R442" s="4" t="inlineStr">
        <is>
          <t>https://rematesmadrid.cl/remate-8-09-26/</t>
        </is>
      </c>
    </row>
    <row r="443">
      <c r="A443" s="4" t="n">
        <v>439</v>
      </c>
      <c r="B443" s="4" t="inlineStr">
        <is>
          <t>Electrohogar / retail</t>
        </is>
      </c>
      <c r="C443" s="4" t="inlineStr">
        <is>
          <t>1 COMPACTADORA</t>
        </is>
      </c>
      <c r="D443" s="4" t="inlineStr">
        <is>
          <t>Lote 616</t>
        </is>
      </c>
      <c r="E443" s="4" t="inlineStr"/>
      <c r="F443" s="4" t="inlineStr"/>
      <c r="G443" s="4" t="n"/>
      <c r="H443" s="4" t="n"/>
      <c r="I443" s="14" t="n">
        <v>50000</v>
      </c>
      <c r="J443" s="4" t="n"/>
      <c r="K443" s="4" t="n"/>
      <c r="L443" s="4" t="n"/>
      <c r="M443" s="4" t="n"/>
      <c r="N443" s="12" t="n"/>
      <c r="O443" s="13">
        <f>IF(N443="","",N443*(1+$D$3*1.19))</f>
        <v/>
      </c>
      <c r="P443" s="4" t="inlineStr"/>
      <c r="Q443" s="7" t="inlineStr">
        <is>
          <t>Lote 616 · mínimo $50.000 · recargo 36,85% sobre lo adjudicado (IVA + comisión 15% + IVA)</t>
        </is>
      </c>
      <c r="R443" s="4" t="inlineStr">
        <is>
          <t>https://rematesmadrid.cl/remate-8-09-26/</t>
        </is>
      </c>
    </row>
    <row r="444">
      <c r="A444" s="4" t="n">
        <v>440</v>
      </c>
      <c r="B444" s="4" t="inlineStr">
        <is>
          <t>Electrohogar / retail</t>
        </is>
      </c>
      <c r="C444" s="4" t="inlineStr">
        <is>
          <t>1 BARREDORA</t>
        </is>
      </c>
      <c r="D444" s="4" t="inlineStr">
        <is>
          <t>Lote 617</t>
        </is>
      </c>
      <c r="E444" s="4" t="inlineStr"/>
      <c r="F444" s="4" t="inlineStr"/>
      <c r="G444" s="4" t="n"/>
      <c r="H444" s="4" t="n"/>
      <c r="I444" s="14" t="n">
        <v>50000</v>
      </c>
      <c r="J444" s="4" t="n"/>
      <c r="K444" s="4" t="n"/>
      <c r="L444" s="4" t="n"/>
      <c r="M444" s="4" t="n"/>
      <c r="N444" s="12" t="n"/>
      <c r="O444" s="13">
        <f>IF(N444="","",N444*(1+$D$3*1.19))</f>
        <v/>
      </c>
      <c r="P444" s="4" t="inlineStr"/>
      <c r="Q444" s="7" t="inlineStr">
        <is>
          <t>Lote 617 · mínimo $50.000 · recargo 36,85% sobre lo adjudicado (IVA + comisión 15% + IVA)</t>
        </is>
      </c>
      <c r="R444" s="4" t="inlineStr">
        <is>
          <t>https://rematesmadrid.cl/remate-8-09-26/</t>
        </is>
      </c>
    </row>
    <row r="445">
      <c r="A445" s="4" t="n">
        <v>441</v>
      </c>
      <c r="B445" s="4" t="inlineStr">
        <is>
          <t>Electrohogar / retail</t>
        </is>
      </c>
      <c r="C445" s="4" t="inlineStr">
        <is>
          <t>1 COMPACTADORA</t>
        </is>
      </c>
      <c r="D445" s="4" t="inlineStr">
        <is>
          <t>Lote 618</t>
        </is>
      </c>
      <c r="E445" s="4" t="inlineStr"/>
      <c r="F445" s="4" t="inlineStr"/>
      <c r="G445" s="4" t="n"/>
      <c r="H445" s="4" t="n"/>
      <c r="I445" s="14" t="n">
        <v>100000</v>
      </c>
      <c r="J445" s="4" t="n"/>
      <c r="K445" s="4" t="n"/>
      <c r="L445" s="4" t="n"/>
      <c r="M445" s="4" t="n"/>
      <c r="N445" s="12" t="n"/>
      <c r="O445" s="13">
        <f>IF(N445="","",N445*(1+$D$3*1.19))</f>
        <v/>
      </c>
      <c r="P445" s="4" t="inlineStr"/>
      <c r="Q445" s="7" t="inlineStr">
        <is>
          <t>Lote 618 · mínimo $100.000 · recargo 36,85% sobre lo adjudicado (IVA + comisión 15% + IVA)</t>
        </is>
      </c>
      <c r="R445" s="4" t="inlineStr">
        <is>
          <t>https://rematesmadrid.cl/remate-8-09-26/</t>
        </is>
      </c>
    </row>
    <row r="446">
      <c r="A446" s="4" t="n">
        <v>442</v>
      </c>
      <c r="B446" s="4" t="inlineStr">
        <is>
          <t>Electrohogar / retail</t>
        </is>
      </c>
      <c r="C446" s="4" t="inlineStr">
        <is>
          <t>1 COMPACTADORA</t>
        </is>
      </c>
      <c r="D446" s="4" t="inlineStr">
        <is>
          <t>Lote 619</t>
        </is>
      </c>
      <c r="E446" s="4" t="inlineStr"/>
      <c r="F446" s="4" t="inlineStr"/>
      <c r="G446" s="4" t="n"/>
      <c r="H446" s="4" t="n"/>
      <c r="I446" s="14" t="n">
        <v>100000</v>
      </c>
      <c r="J446" s="4" t="n"/>
      <c r="K446" s="4" t="n"/>
      <c r="L446" s="4" t="n"/>
      <c r="M446" s="4" t="n"/>
      <c r="N446" s="12" t="n"/>
      <c r="O446" s="13">
        <f>IF(N446="","",N446*(1+$D$3*1.19))</f>
        <v/>
      </c>
      <c r="P446" s="4" t="inlineStr"/>
      <c r="Q446" s="7" t="inlineStr">
        <is>
          <t>Lote 619 · mínimo $100.000 · recargo 36,85% sobre lo adjudicado (IVA + comisión 15% + IVA)</t>
        </is>
      </c>
      <c r="R446" s="4" t="inlineStr">
        <is>
          <t>https://rematesmadrid.cl/remate-8-09-26/</t>
        </is>
      </c>
    </row>
    <row r="447">
      <c r="A447" s="4" t="n">
        <v>443</v>
      </c>
      <c r="B447" s="4" t="inlineStr">
        <is>
          <t>Electrohogar / retail</t>
        </is>
      </c>
      <c r="C447" s="4" t="inlineStr">
        <is>
          <t>1 COMPACTADORA</t>
        </is>
      </c>
      <c r="D447" s="4" t="inlineStr">
        <is>
          <t>Lote 620</t>
        </is>
      </c>
      <c r="E447" s="4" t="inlineStr"/>
      <c r="F447" s="4" t="inlineStr"/>
      <c r="G447" s="4" t="n"/>
      <c r="H447" s="4" t="n"/>
      <c r="I447" s="14" t="n">
        <v>200000</v>
      </c>
      <c r="J447" s="4" t="n"/>
      <c r="K447" s="4" t="n"/>
      <c r="L447" s="4" t="n"/>
      <c r="M447" s="4" t="n"/>
      <c r="N447" s="12" t="n"/>
      <c r="O447" s="13">
        <f>IF(N447="","",N447*(1+$D$3*1.19))</f>
        <v/>
      </c>
      <c r="P447" s="4" t="inlineStr"/>
      <c r="Q447" s="7" t="inlineStr">
        <is>
          <t>Lote 620 · mínimo $200.000 · recargo 36,85% sobre lo adjudicado (IVA + comisión 15% + IVA)</t>
        </is>
      </c>
      <c r="R447" s="4" t="inlineStr">
        <is>
          <t>https://rematesmadrid.cl/remate-8-09-26/</t>
        </is>
      </c>
    </row>
    <row r="448">
      <c r="A448" s="4" t="n">
        <v>444</v>
      </c>
      <c r="B448" s="4" t="inlineStr">
        <is>
          <t>Electrohogar / retail</t>
        </is>
      </c>
      <c r="C448" s="4" t="inlineStr">
        <is>
          <t>1 COMPACTADORA</t>
        </is>
      </c>
      <c r="D448" s="4" t="inlineStr">
        <is>
          <t>Lote 621</t>
        </is>
      </c>
      <c r="E448" s="4" t="inlineStr"/>
      <c r="F448" s="4" t="inlineStr"/>
      <c r="G448" s="4" t="n"/>
      <c r="H448" s="4" t="n"/>
      <c r="I448" s="14" t="n">
        <v>400000</v>
      </c>
      <c r="J448" s="4" t="n"/>
      <c r="K448" s="4" t="n"/>
      <c r="L448" s="4" t="n"/>
      <c r="M448" s="4" t="n"/>
      <c r="N448" s="12" t="n"/>
      <c r="O448" s="13">
        <f>IF(N448="","",N448*(1+$D$3*1.19))</f>
        <v/>
      </c>
      <c r="P448" s="4" t="inlineStr"/>
      <c r="Q448" s="7" t="inlineStr">
        <is>
          <t>Lote 621 · mínimo $400.000 · recargo 36,85% sobre lo adjudicado (IVA + comisión 15% + IVA)</t>
        </is>
      </c>
      <c r="R448" s="4" t="inlineStr">
        <is>
          <t>https://rematesmadrid.cl/remate-8-09-26/</t>
        </is>
      </c>
    </row>
    <row r="449">
      <c r="A449" s="4" t="n">
        <v>445</v>
      </c>
      <c r="B449" s="4" t="inlineStr">
        <is>
          <t>Electrohogar / retail</t>
        </is>
      </c>
      <c r="C449" s="4" t="inlineStr">
        <is>
          <t>1 CORTADORA DE CONCRETO Y 1 HELICOPTERO</t>
        </is>
      </c>
      <c r="D449" s="4" t="inlineStr">
        <is>
          <t>Lote 623</t>
        </is>
      </c>
      <c r="E449" s="4" t="inlineStr"/>
      <c r="F449" s="4" t="inlineStr"/>
      <c r="G449" s="4" t="n"/>
      <c r="H449" s="4" t="n"/>
      <c r="I449" s="14" t="n">
        <v>50000</v>
      </c>
      <c r="J449" s="4" t="n"/>
      <c r="K449" s="4" t="n"/>
      <c r="L449" s="4" t="n"/>
      <c r="M449" s="4" t="n"/>
      <c r="N449" s="12" t="n"/>
      <c r="O449" s="13">
        <f>IF(N449="","",N449*(1+$D$3*1.19))</f>
        <v/>
      </c>
      <c r="P449" s="4" t="inlineStr"/>
      <c r="Q449" s="7" t="inlineStr">
        <is>
          <t>Lote 623 · mínimo $50.000 · recargo 36,85% sobre lo adjudicado (IVA + comisión 15% + IVA)</t>
        </is>
      </c>
      <c r="R449" s="4" t="inlineStr">
        <is>
          <t>https://rematesmadrid.cl/remate-8-09-26/</t>
        </is>
      </c>
    </row>
    <row r="450">
      <c r="A450" s="4" t="n">
        <v>446</v>
      </c>
      <c r="B450" s="4" t="inlineStr">
        <is>
          <t>Electrohogar / retail</t>
        </is>
      </c>
      <c r="C450" s="4" t="inlineStr">
        <is>
          <t>1 COMPACTADORA</t>
        </is>
      </c>
      <c r="D450" s="4" t="inlineStr">
        <is>
          <t>Lote 630</t>
        </is>
      </c>
      <c r="E450" s="4" t="inlineStr"/>
      <c r="F450" s="4" t="inlineStr"/>
      <c r="G450" s="4" t="n"/>
      <c r="H450" s="4" t="n"/>
      <c r="I450" s="14" t="n">
        <v>40000</v>
      </c>
      <c r="J450" s="4" t="n"/>
      <c r="K450" s="4" t="n"/>
      <c r="L450" s="4" t="n"/>
      <c r="M450" s="4" t="n"/>
      <c r="N450" s="12" t="n"/>
      <c r="O450" s="13">
        <f>IF(N450="","",N450*(1+$D$3*1.19))</f>
        <v/>
      </c>
      <c r="P450" s="4" t="inlineStr"/>
      <c r="Q450" s="7" t="inlineStr">
        <is>
          <t>Lote 630 · mínimo $40.000 · recargo 36,85% sobre lo adjudicado (IVA + comisión 15% + IVA)</t>
        </is>
      </c>
      <c r="R450" s="4" t="inlineStr">
        <is>
          <t>https://rematesmadrid.cl/remate-8-09-26/</t>
        </is>
      </c>
    </row>
    <row r="451">
      <c r="A451" s="4" t="n">
        <v>447</v>
      </c>
      <c r="B451" s="4" t="inlineStr">
        <is>
          <t>Electrohogar / retail</t>
        </is>
      </c>
      <c r="C451" s="4" t="inlineStr">
        <is>
          <t>1 COMPACTADORA</t>
        </is>
      </c>
      <c r="D451" s="4" t="inlineStr">
        <is>
          <t>Lote 631</t>
        </is>
      </c>
      <c r="E451" s="4" t="inlineStr"/>
      <c r="F451" s="4" t="inlineStr"/>
      <c r="G451" s="4" t="n"/>
      <c r="H451" s="4" t="n"/>
      <c r="I451" s="14" t="n">
        <v>100000</v>
      </c>
      <c r="J451" s="4" t="n"/>
      <c r="K451" s="4" t="n"/>
      <c r="L451" s="4" t="n"/>
      <c r="M451" s="4" t="n"/>
      <c r="N451" s="12" t="n"/>
      <c r="O451" s="13">
        <f>IF(N451="","",N451*(1+$D$3*1.19))</f>
        <v/>
      </c>
      <c r="P451" s="4" t="inlineStr"/>
      <c r="Q451" s="7" t="inlineStr">
        <is>
          <t>Lote 631 · mínimo $100.000 · recargo 36,85% sobre lo adjudicado (IVA + comisión 15% + IVA)</t>
        </is>
      </c>
      <c r="R451" s="4" t="inlineStr">
        <is>
          <t>https://rematesmadrid.cl/remate-8-09-26/</t>
        </is>
      </c>
    </row>
    <row r="452">
      <c r="A452" s="4" t="n">
        <v>448</v>
      </c>
      <c r="B452" s="4" t="inlineStr">
        <is>
          <t>Electrohogar / retail</t>
        </is>
      </c>
      <c r="C452" s="4" t="inlineStr">
        <is>
          <t>1 COMPACTADORA</t>
        </is>
      </c>
      <c r="D452" s="4" t="inlineStr">
        <is>
          <t>Lote 632</t>
        </is>
      </c>
      <c r="E452" s="4" t="inlineStr"/>
      <c r="F452" s="4" t="inlineStr"/>
      <c r="G452" s="4" t="n"/>
      <c r="H452" s="4" t="n"/>
      <c r="I452" s="14" t="n">
        <v>100000</v>
      </c>
      <c r="J452" s="4" t="n"/>
      <c r="K452" s="4" t="n"/>
      <c r="L452" s="4" t="n"/>
      <c r="M452" s="4" t="n"/>
      <c r="N452" s="12" t="n"/>
      <c r="O452" s="13">
        <f>IF(N452="","",N452*(1+$D$3*1.19))</f>
        <v/>
      </c>
      <c r="P452" s="4" t="inlineStr"/>
      <c r="Q452" s="7" t="inlineStr">
        <is>
          <t>Lote 632 · mínimo $100.000 · recargo 36,85% sobre lo adjudicado (IVA + comisión 15% + IVA)</t>
        </is>
      </c>
      <c r="R452" s="4" t="inlineStr">
        <is>
          <t>https://rematesmadrid.cl/remate-8-09-26/</t>
        </is>
      </c>
    </row>
    <row r="453">
      <c r="A453" s="4" t="n">
        <v>449</v>
      </c>
      <c r="B453" s="4" t="inlineStr">
        <is>
          <t>Electrohogar / retail</t>
        </is>
      </c>
      <c r="C453" s="4" t="inlineStr">
        <is>
          <t>1 COMPACTADORA</t>
        </is>
      </c>
      <c r="D453" s="4" t="inlineStr">
        <is>
          <t>Lote 633</t>
        </is>
      </c>
      <c r="E453" s="4" t="inlineStr"/>
      <c r="F453" s="4" t="inlineStr"/>
      <c r="G453" s="4" t="n"/>
      <c r="H453" s="4" t="n"/>
      <c r="I453" s="14" t="n">
        <v>100000</v>
      </c>
      <c r="J453" s="4" t="n"/>
      <c r="K453" s="4" t="n"/>
      <c r="L453" s="4" t="n"/>
      <c r="M453" s="4" t="n"/>
      <c r="N453" s="12" t="n"/>
      <c r="O453" s="13">
        <f>IF(N453="","",N453*(1+$D$3*1.19))</f>
        <v/>
      </c>
      <c r="P453" s="4" t="inlineStr"/>
      <c r="Q453" s="7" t="inlineStr">
        <is>
          <t>Lote 633 · mínimo $100.000 · recargo 36,85% sobre lo adjudicado (IVA + comisión 15% + IVA)</t>
        </is>
      </c>
      <c r="R453" s="4" t="inlineStr">
        <is>
          <t>https://rematesmadrid.cl/remate-8-09-26/</t>
        </is>
      </c>
    </row>
    <row r="454">
      <c r="A454" s="4" t="n">
        <v>450</v>
      </c>
      <c r="B454" s="4" t="inlineStr">
        <is>
          <t>Electrohogar / retail</t>
        </is>
      </c>
      <c r="C454" s="4" t="inlineStr">
        <is>
          <t>1 COMPACTADORA</t>
        </is>
      </c>
      <c r="D454" s="4" t="inlineStr">
        <is>
          <t>Lote 642</t>
        </is>
      </c>
      <c r="E454" s="4" t="inlineStr"/>
      <c r="F454" s="4" t="inlineStr"/>
      <c r="G454" s="4" t="n"/>
      <c r="H454" s="4" t="n"/>
      <c r="I454" s="14" t="n">
        <v>200000</v>
      </c>
      <c r="J454" s="4" t="n"/>
      <c r="K454" s="4" t="n"/>
      <c r="L454" s="4" t="n"/>
      <c r="M454" s="4" t="n"/>
      <c r="N454" s="12" t="n"/>
      <c r="O454" s="13">
        <f>IF(N454="","",N454*(1+$D$3*1.19))</f>
        <v/>
      </c>
      <c r="P454" s="4" t="inlineStr"/>
      <c r="Q454" s="7" t="inlineStr">
        <is>
          <t>Lote 642 · mínimo $200.000 · recargo 36,85% sobre lo adjudicado (IVA + comisión 15% + IVA)</t>
        </is>
      </c>
      <c r="R454" s="4" t="inlineStr">
        <is>
          <t>https://rematesmadrid.cl/remate-8-09-26/</t>
        </is>
      </c>
    </row>
    <row r="455">
      <c r="A455" s="4" t="n">
        <v>451</v>
      </c>
      <c r="B455" s="4" t="inlineStr">
        <is>
          <t>Electrohogar / retail</t>
        </is>
      </c>
      <c r="C455" s="4" t="inlineStr">
        <is>
          <t>2 PALET CON PANEL ALVEOLAR Y ZINC</t>
        </is>
      </c>
      <c r="D455" s="4" t="inlineStr">
        <is>
          <t>Lote 643</t>
        </is>
      </c>
      <c r="E455" s="4" t="inlineStr"/>
      <c r="F455" s="4" t="inlineStr"/>
      <c r="G455" s="4" t="n"/>
      <c r="H455" s="4" t="n"/>
      <c r="I455" s="14" t="n">
        <v>50000</v>
      </c>
      <c r="J455" s="4" t="n"/>
      <c r="K455" s="4" t="n"/>
      <c r="L455" s="4" t="n"/>
      <c r="M455" s="4" t="n"/>
      <c r="N455" s="12" t="n"/>
      <c r="O455" s="13">
        <f>IF(N455="","",N455*(1+$D$3*1.19))</f>
        <v/>
      </c>
      <c r="P455" s="4" t="inlineStr"/>
      <c r="Q455" s="7" t="inlineStr">
        <is>
          <t>Lote 643 · mínimo $50.000 · recargo 36,85% sobre lo adjudicado (IVA + comisión 15% + IVA)</t>
        </is>
      </c>
      <c r="R455" s="4" t="inlineStr">
        <is>
          <t>https://rematesmadrid.cl/remate-8-09-26/</t>
        </is>
      </c>
    </row>
    <row r="456">
      <c r="A456" s="4" t="n">
        <v>452</v>
      </c>
      <c r="B456" s="4" t="inlineStr">
        <is>
          <t>Electrohogar / retail</t>
        </is>
      </c>
      <c r="C456" s="4" t="inlineStr">
        <is>
          <t>1 PALET CON TERCIADO, VOLCANITA, VARIOS</t>
        </is>
      </c>
      <c r="D456" s="4" t="inlineStr">
        <is>
          <t>Lote 644</t>
        </is>
      </c>
      <c r="E456" s="4" t="inlineStr"/>
      <c r="F456" s="4" t="inlineStr"/>
      <c r="G456" s="4" t="n"/>
      <c r="H456" s="4" t="n"/>
      <c r="I456" s="14" t="n">
        <v>100000</v>
      </c>
      <c r="J456" s="4" t="n"/>
      <c r="K456" s="4" t="n"/>
      <c r="L456" s="4" t="n"/>
      <c r="M456" s="4" t="n"/>
      <c r="N456" s="12" t="n"/>
      <c r="O456" s="13">
        <f>IF(N456="","",N456*(1+$D$3*1.19))</f>
        <v/>
      </c>
      <c r="P456" s="4" t="inlineStr"/>
      <c r="Q456" s="7" t="inlineStr">
        <is>
          <t>Lote 644 · mínimo $100.000 · recargo 36,85% sobre lo adjudicado (IVA + comisión 15% + IVA)</t>
        </is>
      </c>
      <c r="R456" s="4" t="inlineStr">
        <is>
          <t>https://rematesmadrid.cl/remate-8-09-26/</t>
        </is>
      </c>
    </row>
    <row r="457">
      <c r="A457" s="4" t="n">
        <v>453</v>
      </c>
      <c r="B457" s="4" t="inlineStr">
        <is>
          <t>Electrohogar / retail</t>
        </is>
      </c>
      <c r="C457" s="4" t="inlineStr">
        <is>
          <t>1 LOTE CON ESTANQUES Y TAPAS</t>
        </is>
      </c>
      <c r="D457" s="4" t="inlineStr">
        <is>
          <t>Lote 648</t>
        </is>
      </c>
      <c r="E457" s="4" t="inlineStr"/>
      <c r="F457" s="4" t="inlineStr"/>
      <c r="G457" s="4" t="n"/>
      <c r="H457" s="4" t="n"/>
      <c r="I457" s="14" t="n">
        <v>100000</v>
      </c>
      <c r="J457" s="4" t="n"/>
      <c r="K457" s="4" t="n"/>
      <c r="L457" s="4" t="n"/>
      <c r="M457" s="4" t="n"/>
      <c r="N457" s="12" t="n"/>
      <c r="O457" s="13">
        <f>IF(N457="","",N457*(1+$D$3*1.19))</f>
        <v/>
      </c>
      <c r="P457" s="4" t="inlineStr"/>
      <c r="Q457" s="7" t="inlineStr">
        <is>
          <t>Lote 648 · mínimo $100.000 · recargo 36,85% sobre lo adjudicado (IVA + comisión 15% + IVA)</t>
        </is>
      </c>
      <c r="R457" s="4" t="inlineStr">
        <is>
          <t>https://rematesmadrid.cl/remate-8-09-26/</t>
        </is>
      </c>
    </row>
    <row r="458">
      <c r="A458" s="4" t="n">
        <v>454</v>
      </c>
      <c r="B458" s="4" t="inlineStr">
        <is>
          <t>Electrohogar / retail</t>
        </is>
      </c>
      <c r="C458" s="4" t="inlineStr">
        <is>
          <t>1 BARRA DE ACERO</t>
        </is>
      </c>
      <c r="D458" s="4" t="inlineStr">
        <is>
          <t>Lote 649</t>
        </is>
      </c>
      <c r="E458" s="4" t="inlineStr"/>
      <c r="F458" s="4" t="inlineStr"/>
      <c r="G458" s="4" t="n"/>
      <c r="H458" s="4" t="n"/>
      <c r="I458" s="14" t="n">
        <v>50000</v>
      </c>
      <c r="J458" s="4" t="n"/>
      <c r="K458" s="4" t="n"/>
      <c r="L458" s="4" t="n"/>
      <c r="M458" s="4" t="n"/>
      <c r="N458" s="12" t="n"/>
      <c r="O458" s="13">
        <f>IF(N458="","",N458*(1+$D$3*1.19))</f>
        <v/>
      </c>
      <c r="P458" s="4" t="inlineStr"/>
      <c r="Q458" s="7" t="inlineStr">
        <is>
          <t>Lote 649 · mínimo $50.000 · recargo 36,85% sobre lo adjudicado (IVA + comisión 15% + IVA)</t>
        </is>
      </c>
      <c r="R458" s="4" t="inlineStr">
        <is>
          <t>https://rematesmadrid.cl/remate-8-09-26/</t>
        </is>
      </c>
    </row>
    <row r="459">
      <c r="A459" s="4" t="n">
        <v>455</v>
      </c>
      <c r="B459" s="4" t="inlineStr">
        <is>
          <t>Electrohogar / retail</t>
        </is>
      </c>
      <c r="C459" s="4" t="inlineStr">
        <is>
          <t>1 PALET CON BARRAS DE ACERO</t>
        </is>
      </c>
      <c r="D459" s="4" t="inlineStr">
        <is>
          <t>Lote 650</t>
        </is>
      </c>
      <c r="E459" s="4" t="inlineStr"/>
      <c r="F459" s="4" t="inlineStr"/>
      <c r="G459" s="4" t="n"/>
      <c r="H459" s="4" t="n"/>
      <c r="I459" s="14" t="n">
        <v>100000</v>
      </c>
      <c r="J459" s="4" t="n"/>
      <c r="K459" s="4" t="n"/>
      <c r="L459" s="4" t="n"/>
      <c r="M459" s="4" t="n"/>
      <c r="N459" s="12" t="n"/>
      <c r="O459" s="13">
        <f>IF(N459="","",N459*(1+$D$3*1.19))</f>
        <v/>
      </c>
      <c r="P459" s="4" t="inlineStr"/>
      <c r="Q459" s="7" t="inlineStr">
        <is>
          <t>Lote 650 · mínimo $100.000 · recargo 36,85% sobre lo adjudicado (IVA + comisión 15% + IVA)</t>
        </is>
      </c>
      <c r="R459" s="4" t="inlineStr">
        <is>
          <t>https://rematesmadrid.cl/remate-8-09-26/</t>
        </is>
      </c>
    </row>
    <row r="460">
      <c r="A460" s="4" t="n">
        <v>456</v>
      </c>
      <c r="B460" s="4" t="inlineStr">
        <is>
          <t>Electrohogar / retail</t>
        </is>
      </c>
      <c r="C460" s="4" t="inlineStr">
        <is>
          <t>2 BARRILES CON PETRON GEAR SHIELD NSYNTHETIC</t>
        </is>
      </c>
      <c r="D460" s="4" t="inlineStr">
        <is>
          <t>Lote 652</t>
        </is>
      </c>
      <c r="E460" s="4" t="inlineStr"/>
      <c r="F460" s="4" t="inlineStr"/>
      <c r="G460" s="4" t="n"/>
      <c r="H460" s="4" t="n"/>
      <c r="I460" s="14" t="n">
        <v>50000</v>
      </c>
      <c r="J460" s="4" t="n"/>
      <c r="K460" s="4" t="n"/>
      <c r="L460" s="4" t="n"/>
      <c r="M460" s="4" t="n"/>
      <c r="N460" s="12" t="n"/>
      <c r="O460" s="13">
        <f>IF(N460="","",N460*(1+$D$3*1.19))</f>
        <v/>
      </c>
      <c r="P460" s="4" t="inlineStr"/>
      <c r="Q460" s="7" t="inlineStr">
        <is>
          <t>Lote 652 · mínimo $50.000 · recargo 36,85% sobre lo adjudicado (IVA + comisión 15% + IVA)</t>
        </is>
      </c>
      <c r="R460" s="4" t="inlineStr">
        <is>
          <t>https://rematesmadrid.cl/remate-8-09-26/</t>
        </is>
      </c>
    </row>
    <row r="461">
      <c r="A461" s="4" t="n">
        <v>457</v>
      </c>
      <c r="B461" s="4" t="inlineStr">
        <is>
          <t>Electrohogar / retail</t>
        </is>
      </c>
      <c r="C461" s="4" t="inlineStr">
        <is>
          <t>1 PALET CON TEXPRO ANTIINCRUSTANTE PARA MEMBRANA</t>
        </is>
      </c>
      <c r="D461" s="4" t="inlineStr">
        <is>
          <t>Lote 653</t>
        </is>
      </c>
      <c r="E461" s="4" t="inlineStr"/>
      <c r="F461" s="4" t="inlineStr"/>
      <c r="G461" s="4" t="n"/>
      <c r="H461" s="4" t="n"/>
      <c r="I461" s="14" t="n">
        <v>50000</v>
      </c>
      <c r="J461" s="4" t="n"/>
      <c r="K461" s="4" t="n"/>
      <c r="L461" s="4" t="n"/>
      <c r="M461" s="4" t="n"/>
      <c r="N461" s="12" t="n"/>
      <c r="O461" s="13">
        <f>IF(N461="","",N461*(1+$D$3*1.19))</f>
        <v/>
      </c>
      <c r="P461" s="4" t="inlineStr"/>
      <c r="Q461" s="7" t="inlineStr">
        <is>
          <t>Lote 653 · mínimo $50.000 · recargo 36,85% sobre lo adjudicado (IVA + comisión 15% + IVA)</t>
        </is>
      </c>
      <c r="R461" s="4" t="inlineStr">
        <is>
          <t>https://rematesmadrid.cl/remate-8-09-26/</t>
        </is>
      </c>
    </row>
    <row r="462">
      <c r="A462" s="4" t="n">
        <v>458</v>
      </c>
      <c r="B462" s="4" t="inlineStr">
        <is>
          <t>Electrohogar / retail</t>
        </is>
      </c>
      <c r="C462" s="4" t="inlineStr">
        <is>
          <t>1 PALET CON PASTELONES</t>
        </is>
      </c>
      <c r="D462" s="4" t="inlineStr">
        <is>
          <t>Lote 656</t>
        </is>
      </c>
      <c r="E462" s="4" t="inlineStr"/>
      <c r="F462" s="4" t="inlineStr"/>
      <c r="G462" s="4" t="n"/>
      <c r="H462" s="4" t="n"/>
      <c r="I462" s="14" t="n">
        <v>30000</v>
      </c>
      <c r="J462" s="4" t="n"/>
      <c r="K462" s="4" t="n"/>
      <c r="L462" s="4" t="n"/>
      <c r="M462" s="4" t="n"/>
      <c r="N462" s="12" t="n"/>
      <c r="O462" s="13">
        <f>IF(N462="","",N462*(1+$D$3*1.19))</f>
        <v/>
      </c>
      <c r="P462" s="4" t="inlineStr"/>
      <c r="Q462" s="7" t="inlineStr">
        <is>
          <t>Lote 656 · mínimo $30.000 · recargo 36,85% sobre lo adjudicado (IVA + comisión 15% + IVA)</t>
        </is>
      </c>
      <c r="R462" s="4" t="inlineStr">
        <is>
          <t>https://rematesmadrid.cl/remate-8-09-26/</t>
        </is>
      </c>
    </row>
    <row r="463">
      <c r="A463" s="4" t="n">
        <v>459</v>
      </c>
      <c r="B463" s="4" t="inlineStr">
        <is>
          <t>Electrohogar / retail</t>
        </is>
      </c>
      <c r="C463" s="4" t="inlineStr">
        <is>
          <t>1 PALET CON PASTELONES</t>
        </is>
      </c>
      <c r="D463" s="4" t="inlineStr">
        <is>
          <t>Lote 657</t>
        </is>
      </c>
      <c r="E463" s="4" t="inlineStr"/>
      <c r="F463" s="4" t="inlineStr"/>
      <c r="G463" s="4" t="n"/>
      <c r="H463" s="4" t="n"/>
      <c r="I463" s="14" t="n">
        <v>30000</v>
      </c>
      <c r="J463" s="4" t="n"/>
      <c r="K463" s="4" t="n"/>
      <c r="L463" s="4" t="n"/>
      <c r="M463" s="4" t="n"/>
      <c r="N463" s="12" t="n"/>
      <c r="O463" s="13">
        <f>IF(N463="","",N463*(1+$D$3*1.19))</f>
        <v/>
      </c>
      <c r="P463" s="4" t="inlineStr"/>
      <c r="Q463" s="7" t="inlineStr">
        <is>
          <t>Lote 657 · mínimo $30.000 · recargo 36,85% sobre lo adjudicado (IVA + comisión 15% + IVA)</t>
        </is>
      </c>
      <c r="R463" s="4" t="inlineStr">
        <is>
          <t>https://rematesmadrid.cl/remate-8-09-26/</t>
        </is>
      </c>
    </row>
    <row r="464">
      <c r="A464" s="4" t="n">
        <v>460</v>
      </c>
      <c r="B464" s="4" t="inlineStr">
        <is>
          <t>Electrohogar / retail</t>
        </is>
      </c>
      <c r="C464" s="4" t="inlineStr">
        <is>
          <t>1 PALET CON PASTELONES</t>
        </is>
      </c>
      <c r="D464" s="4" t="inlineStr">
        <is>
          <t>Lote 658</t>
        </is>
      </c>
      <c r="E464" s="4" t="inlineStr"/>
      <c r="F464" s="4" t="inlineStr"/>
      <c r="G464" s="4" t="n"/>
      <c r="H464" s="4" t="n"/>
      <c r="I464" s="14" t="n">
        <v>30000</v>
      </c>
      <c r="J464" s="4" t="n"/>
      <c r="K464" s="4" t="n"/>
      <c r="L464" s="4" t="n"/>
      <c r="M464" s="4" t="n"/>
      <c r="N464" s="12" t="n"/>
      <c r="O464" s="13">
        <f>IF(N464="","",N464*(1+$D$3*1.19))</f>
        <v/>
      </c>
      <c r="P464" s="4" t="inlineStr"/>
      <c r="Q464" s="7" t="inlineStr">
        <is>
          <t>Lote 658 · mínimo $30.000 · recargo 36,85% sobre lo adjudicado (IVA + comisión 15% + IVA)</t>
        </is>
      </c>
      <c r="R464" s="4" t="inlineStr">
        <is>
          <t>https://rematesmadrid.cl/remate-8-09-26/</t>
        </is>
      </c>
    </row>
    <row r="465">
      <c r="A465" s="4" t="n">
        <v>461</v>
      </c>
      <c r="B465" s="4" t="inlineStr">
        <is>
          <t>Electrohogar / retail</t>
        </is>
      </c>
      <c r="C465" s="4" t="inlineStr">
        <is>
          <t>1 PALET CON PASTELONES</t>
        </is>
      </c>
      <c r="D465" s="4" t="inlineStr">
        <is>
          <t>Lote 660</t>
        </is>
      </c>
      <c r="E465" s="4" t="inlineStr"/>
      <c r="F465" s="4" t="inlineStr"/>
      <c r="G465" s="4" t="n"/>
      <c r="H465" s="4" t="n"/>
      <c r="I465" s="14" t="n">
        <v>30000</v>
      </c>
      <c r="J465" s="4" t="n"/>
      <c r="K465" s="4" t="n"/>
      <c r="L465" s="4" t="n"/>
      <c r="M465" s="4" t="n"/>
      <c r="N465" s="12" t="n"/>
      <c r="O465" s="13">
        <f>IF(N465="","",N465*(1+$D$3*1.19))</f>
        <v/>
      </c>
      <c r="P465" s="4" t="inlineStr"/>
      <c r="Q465" s="7" t="inlineStr">
        <is>
          <t>Lote 660 · mínimo $30.000 · recargo 36,85% sobre lo adjudicado (IVA + comisión 15% + IVA)</t>
        </is>
      </c>
      <c r="R465" s="4" t="inlineStr">
        <is>
          <t>https://rematesmadrid.cl/remate-8-09-26/</t>
        </is>
      </c>
    </row>
    <row r="466">
      <c r="A466" s="4" t="n">
        <v>462</v>
      </c>
      <c r="B466" s="4" t="inlineStr">
        <is>
          <t>Electrohogar / retail</t>
        </is>
      </c>
      <c r="C466" s="4" t="inlineStr">
        <is>
          <t>1 PALET CON PASTELONES</t>
        </is>
      </c>
      <c r="D466" s="4" t="inlineStr">
        <is>
          <t>Lote 661</t>
        </is>
      </c>
      <c r="E466" s="4" t="inlineStr"/>
      <c r="F466" s="4" t="inlineStr"/>
      <c r="G466" s="4" t="n"/>
      <c r="H466" s="4" t="n"/>
      <c r="I466" s="14" t="n">
        <v>30000</v>
      </c>
      <c r="J466" s="4" t="n"/>
      <c r="K466" s="4" t="n"/>
      <c r="L466" s="4" t="n"/>
      <c r="M466" s="4" t="n"/>
      <c r="N466" s="12" t="n"/>
      <c r="O466" s="13">
        <f>IF(N466="","",N466*(1+$D$3*1.19))</f>
        <v/>
      </c>
      <c r="P466" s="4" t="inlineStr"/>
      <c r="Q466" s="7" t="inlineStr">
        <is>
          <t>Lote 661 · mínimo $30.000 · recargo 36,85% sobre lo adjudicado (IVA + comisión 15% + IVA)</t>
        </is>
      </c>
      <c r="R466" s="4" t="inlineStr">
        <is>
          <t>https://rematesmadrid.cl/remate-8-09-26/</t>
        </is>
      </c>
    </row>
    <row r="467">
      <c r="A467" s="4" t="n">
        <v>463</v>
      </c>
      <c r="B467" s="4" t="inlineStr">
        <is>
          <t>Electrohogar / retail</t>
        </is>
      </c>
      <c r="C467" s="4" t="inlineStr">
        <is>
          <t>1 PALET CON MANGUERAS PARA RIEGO</t>
        </is>
      </c>
      <c r="D467" s="4" t="inlineStr">
        <is>
          <t>Lote 663</t>
        </is>
      </c>
      <c r="E467" s="4" t="inlineStr"/>
      <c r="F467" s="4" t="inlineStr"/>
      <c r="G467" s="4" t="n"/>
      <c r="H467" s="4" t="n"/>
      <c r="I467" s="14" t="n">
        <v>50000</v>
      </c>
      <c r="J467" s="4" t="n"/>
      <c r="K467" s="4" t="n"/>
      <c r="L467" s="4" t="n"/>
      <c r="M467" s="4" t="n"/>
      <c r="N467" s="12" t="n"/>
      <c r="O467" s="13">
        <f>IF(N467="","",N467*(1+$D$3*1.19))</f>
        <v/>
      </c>
      <c r="P467" s="4" t="inlineStr"/>
      <c r="Q467" s="7" t="inlineStr">
        <is>
          <t>Lote 663 · mínimo $50.000 · recargo 36,85% sobre lo adjudicado (IVA + comisión 15% + IVA)</t>
        </is>
      </c>
      <c r="R467" s="4" t="inlineStr">
        <is>
          <t>https://rematesmadrid.cl/remate-8-09-26/</t>
        </is>
      </c>
    </row>
    <row r="468">
      <c r="A468" s="4" t="n">
        <v>464</v>
      </c>
      <c r="B468" s="4" t="inlineStr">
        <is>
          <t>Electrohogar / retail</t>
        </is>
      </c>
      <c r="C468" s="4" t="inlineStr">
        <is>
          <t>1 PALET CON TAPAS CAMARA</t>
        </is>
      </c>
      <c r="D468" s="4" t="inlineStr">
        <is>
          <t>Lote 664</t>
        </is>
      </c>
      <c r="E468" s="4" t="inlineStr"/>
      <c r="F468" s="4" t="inlineStr"/>
      <c r="G468" s="4" t="n"/>
      <c r="H468" s="4" t="n"/>
      <c r="I468" s="14" t="n">
        <v>50000</v>
      </c>
      <c r="J468" s="4" t="n"/>
      <c r="K468" s="4" t="n"/>
      <c r="L468" s="4" t="n"/>
      <c r="M468" s="4" t="n"/>
      <c r="N468" s="12" t="n"/>
      <c r="O468" s="13">
        <f>IF(N468="","",N468*(1+$D$3*1.19))</f>
        <v/>
      </c>
      <c r="P468" s="4" t="inlineStr"/>
      <c r="Q468" s="7" t="inlineStr">
        <is>
          <t>Lote 664 · mínimo $50.000 · recargo 36,85% sobre lo adjudicado (IVA + comisión 15% + IVA)</t>
        </is>
      </c>
      <c r="R468" s="4" t="inlineStr">
        <is>
          <t>https://rematesmadrid.cl/remate-8-09-26/</t>
        </is>
      </c>
    </row>
    <row r="469">
      <c r="A469" s="4" t="n">
        <v>465</v>
      </c>
      <c r="B469" s="4" t="inlineStr">
        <is>
          <t>Electrohogar / retail</t>
        </is>
      </c>
      <c r="C469" s="4" t="inlineStr">
        <is>
          <t>1 PALET CON CADENAS</t>
        </is>
      </c>
      <c r="D469" s="4" t="inlineStr">
        <is>
          <t>Lote 666</t>
        </is>
      </c>
      <c r="E469" s="4" t="inlineStr"/>
      <c r="F469" s="4" t="inlineStr"/>
      <c r="G469" s="4" t="n"/>
      <c r="H469" s="4" t="n"/>
      <c r="I469" s="14" t="n">
        <v>100000</v>
      </c>
      <c r="J469" s="4" t="n"/>
      <c r="K469" s="4" t="n"/>
      <c r="L469" s="4" t="n"/>
      <c r="M469" s="4" t="n"/>
      <c r="N469" s="12" t="n"/>
      <c r="O469" s="13">
        <f>IF(N469="","",N469*(1+$D$3*1.19))</f>
        <v/>
      </c>
      <c r="P469" s="4" t="inlineStr"/>
      <c r="Q469" s="7" t="inlineStr">
        <is>
          <t>Lote 666 · mínimo $100.000 · recargo 36,85% sobre lo adjudicado (IVA + comisión 15% + IVA)</t>
        </is>
      </c>
      <c r="R469" s="4" t="inlineStr">
        <is>
          <t>https://rematesmadrid.cl/remate-8-09-26/</t>
        </is>
      </c>
    </row>
    <row r="470">
      <c r="A470" s="4" t="n">
        <v>466</v>
      </c>
      <c r="B470" s="4" t="inlineStr">
        <is>
          <t>Electrohogar / retail</t>
        </is>
      </c>
      <c r="C470" s="4" t="inlineStr">
        <is>
          <t>1 PALET CON PASTELONES</t>
        </is>
      </c>
      <c r="D470" s="4" t="inlineStr">
        <is>
          <t>Lote 669</t>
        </is>
      </c>
      <c r="E470" s="4" t="inlineStr"/>
      <c r="F470" s="4" t="inlineStr"/>
      <c r="G470" s="4" t="n"/>
      <c r="H470" s="4" t="n"/>
      <c r="I470" s="14" t="n">
        <v>30000</v>
      </c>
      <c r="J470" s="4" t="n"/>
      <c r="K470" s="4" t="n"/>
      <c r="L470" s="4" t="n"/>
      <c r="M470" s="4" t="n"/>
      <c r="N470" s="12" t="n"/>
      <c r="O470" s="13">
        <f>IF(N470="","",N470*(1+$D$3*1.19))</f>
        <v/>
      </c>
      <c r="P470" s="4" t="inlineStr"/>
      <c r="Q470" s="7" t="inlineStr">
        <is>
          <t>Lote 669 · mínimo $30.000 · recargo 36,85% sobre lo adjudicado (IVA + comisión 15% + IVA)</t>
        </is>
      </c>
      <c r="R470" s="4" t="inlineStr">
        <is>
          <t>https://rematesmadrid.cl/remate-8-09-26/</t>
        </is>
      </c>
    </row>
    <row r="471">
      <c r="A471" s="4" t="n">
        <v>467</v>
      </c>
      <c r="B471" s="4" t="inlineStr">
        <is>
          <t>Electrohogar / retail</t>
        </is>
      </c>
      <c r="C471" s="4" t="inlineStr">
        <is>
          <t>1 PALET CON POLEAS, FILTROS, VARIOS</t>
        </is>
      </c>
      <c r="D471" s="4" t="inlineStr">
        <is>
          <t>Lote 672</t>
        </is>
      </c>
      <c r="E471" s="4" t="inlineStr"/>
      <c r="F471" s="4" t="inlineStr"/>
      <c r="G471" s="4" t="n"/>
      <c r="H471" s="4" t="n"/>
      <c r="I471" s="14" t="n">
        <v>50000</v>
      </c>
      <c r="J471" s="4" t="n"/>
      <c r="K471" s="4" t="n"/>
      <c r="L471" s="4" t="n"/>
      <c r="M471" s="4" t="n"/>
      <c r="N471" s="12" t="n"/>
      <c r="O471" s="13">
        <f>IF(N471="","",N471*(1+$D$3*1.19))</f>
        <v/>
      </c>
      <c r="P471" s="4" t="inlineStr"/>
      <c r="Q471" s="7" t="inlineStr">
        <is>
          <t>Lote 672 · mínimo $50.000 · recargo 36,85% sobre lo adjudicado (IVA + comisión 15% + IVA)</t>
        </is>
      </c>
      <c r="R471" s="4" t="inlineStr">
        <is>
          <t>https://rematesmadrid.cl/remate-8-09-26/</t>
        </is>
      </c>
    </row>
    <row r="472">
      <c r="A472" s="4" t="n">
        <v>468</v>
      </c>
      <c r="B472" s="4" t="inlineStr">
        <is>
          <t>Electrohogar / retail</t>
        </is>
      </c>
      <c r="C472" s="4" t="inlineStr">
        <is>
          <t>1 PALET CON PPR, MANGUERAS, VARIOS</t>
        </is>
      </c>
      <c r="D472" s="4" t="inlineStr">
        <is>
          <t>Lote 673</t>
        </is>
      </c>
      <c r="E472" s="4" t="inlineStr"/>
      <c r="F472" s="4" t="inlineStr"/>
      <c r="G472" s="4" t="n"/>
      <c r="H472" s="4" t="n"/>
      <c r="I472" s="14" t="n">
        <v>40000</v>
      </c>
      <c r="J472" s="4" t="n"/>
      <c r="K472" s="4" t="n"/>
      <c r="L472" s="4" t="n"/>
      <c r="M472" s="4" t="n"/>
      <c r="N472" s="12" t="n"/>
      <c r="O472" s="13">
        <f>IF(N472="","",N472*(1+$D$3*1.19))</f>
        <v/>
      </c>
      <c r="P472" s="4" t="inlineStr"/>
      <c r="Q472" s="7" t="inlineStr">
        <is>
          <t>Lote 673 · mínimo $40.000 · recargo 36,85% sobre lo adjudicado (IVA + comisión 15% + IVA)</t>
        </is>
      </c>
      <c r="R472" s="4" t="inlineStr">
        <is>
          <t>https://rematesmadrid.cl/remate-8-09-26/</t>
        </is>
      </c>
    </row>
    <row r="473">
      <c r="A473" s="4" t="n">
        <v>469</v>
      </c>
      <c r="B473" s="4" t="inlineStr">
        <is>
          <t>Electrohogar / retail</t>
        </is>
      </c>
      <c r="C473" s="4" t="inlineStr">
        <is>
          <t>1 PALET CON CODOS DE PVC, VINILIT, VARIOS</t>
        </is>
      </c>
      <c r="D473" s="4" t="inlineStr">
        <is>
          <t>Lote 674</t>
        </is>
      </c>
      <c r="E473" s="4" t="inlineStr"/>
      <c r="F473" s="4" t="inlineStr"/>
      <c r="G473" s="4" t="n"/>
      <c r="H473" s="4" t="n"/>
      <c r="I473" s="14" t="n">
        <v>50000</v>
      </c>
      <c r="J473" s="4" t="n"/>
      <c r="K473" s="4" t="n"/>
      <c r="L473" s="4" t="n"/>
      <c r="M473" s="4" t="n"/>
      <c r="N473" s="12" t="n"/>
      <c r="O473" s="13">
        <f>IF(N473="","",N473*(1+$D$3*1.19))</f>
        <v/>
      </c>
      <c r="P473" s="4" t="inlineStr"/>
      <c r="Q473" s="7" t="inlineStr">
        <is>
          <t>Lote 674 · mínimo $50.000 · recargo 36,85% sobre lo adjudicado (IVA + comisión 15% + IVA)</t>
        </is>
      </c>
      <c r="R473" s="4" t="inlineStr">
        <is>
          <t>https://rematesmadrid.cl/remate-8-09-26/</t>
        </is>
      </c>
    </row>
    <row r="474">
      <c r="A474" s="4" t="n">
        <v>470</v>
      </c>
      <c r="B474" s="4" t="inlineStr">
        <is>
          <t>Electrohogar / retail</t>
        </is>
      </c>
      <c r="C474" s="4" t="inlineStr">
        <is>
          <t>1 PALET CON TEE COLECTOR</t>
        </is>
      </c>
      <c r="D474" s="4" t="inlineStr">
        <is>
          <t>Lote 675</t>
        </is>
      </c>
      <c r="E474" s="4" t="inlineStr"/>
      <c r="F474" s="4" t="inlineStr"/>
      <c r="G474" s="4" t="n"/>
      <c r="H474" s="4" t="n"/>
      <c r="I474" s="14" t="n">
        <v>40000</v>
      </c>
      <c r="J474" s="4" t="n"/>
      <c r="K474" s="4" t="n"/>
      <c r="L474" s="4" t="n"/>
      <c r="M474" s="4" t="n"/>
      <c r="N474" s="12" t="n"/>
      <c r="O474" s="13">
        <f>IF(N474="","",N474*(1+$D$3*1.19))</f>
        <v/>
      </c>
      <c r="P474" s="4" t="inlineStr"/>
      <c r="Q474" s="7" t="inlineStr">
        <is>
          <t>Lote 675 · mínimo $40.000 · recargo 36,85% sobre lo adjudicado (IVA + comisión 15% + IVA)</t>
        </is>
      </c>
      <c r="R474" s="4" t="inlineStr">
        <is>
          <t>https://rematesmadrid.cl/remate-8-09-26/</t>
        </is>
      </c>
    </row>
    <row r="475">
      <c r="A475" s="4" t="n">
        <v>471</v>
      </c>
      <c r="B475" s="4" t="inlineStr">
        <is>
          <t>Electrohogar / retail</t>
        </is>
      </c>
      <c r="C475" s="4" t="inlineStr">
        <is>
          <t>1 PALET CON GOMAS PARA SIFON</t>
        </is>
      </c>
      <c r="D475" s="4" t="inlineStr">
        <is>
          <t>Lote 676</t>
        </is>
      </c>
      <c r="E475" s="4" t="inlineStr"/>
      <c r="F475" s="4" t="inlineStr"/>
      <c r="G475" s="4" t="n"/>
      <c r="H475" s="4" t="n"/>
      <c r="I475" s="14" t="n">
        <v>30000</v>
      </c>
      <c r="J475" s="4" t="n"/>
      <c r="K475" s="4" t="n"/>
      <c r="L475" s="4" t="n"/>
      <c r="M475" s="4" t="n"/>
      <c r="N475" s="12" t="n"/>
      <c r="O475" s="13">
        <f>IF(N475="","",N475*(1+$D$3*1.19))</f>
        <v/>
      </c>
      <c r="P475" s="4" t="inlineStr"/>
      <c r="Q475" s="7" t="inlineStr">
        <is>
          <t>Lote 676 · mínimo $30.000 · recargo 36,85% sobre lo adjudicado (IVA + comisión 15% + IVA)</t>
        </is>
      </c>
      <c r="R475" s="4" t="inlineStr">
        <is>
          <t>https://rematesmadrid.cl/remate-8-09-26/</t>
        </is>
      </c>
    </row>
    <row r="476">
      <c r="A476" s="4" t="n">
        <v>472</v>
      </c>
      <c r="B476" s="4" t="inlineStr">
        <is>
          <t>Electrohogar / retail</t>
        </is>
      </c>
      <c r="C476" s="4" t="inlineStr">
        <is>
          <t>1 PALET CON GOMAS PARA SIFON</t>
        </is>
      </c>
      <c r="D476" s="4" t="inlineStr">
        <is>
          <t>Lote 677</t>
        </is>
      </c>
      <c r="E476" s="4" t="inlineStr"/>
      <c r="F476" s="4" t="inlineStr"/>
      <c r="G476" s="4" t="n"/>
      <c r="H476" s="4" t="n"/>
      <c r="I476" s="14" t="n">
        <v>30000</v>
      </c>
      <c r="J476" s="4" t="n"/>
      <c r="K476" s="4" t="n"/>
      <c r="L476" s="4" t="n"/>
      <c r="M476" s="4" t="n"/>
      <c r="N476" s="12" t="n"/>
      <c r="O476" s="13">
        <f>IF(N476="","",N476*(1+$D$3*1.19))</f>
        <v/>
      </c>
      <c r="P476" s="4" t="inlineStr"/>
      <c r="Q476" s="7" t="inlineStr">
        <is>
          <t>Lote 677 · mínimo $30.000 · recargo 36,85% sobre lo adjudicado (IVA + comisión 15% + IVA)</t>
        </is>
      </c>
      <c r="R476" s="4" t="inlineStr">
        <is>
          <t>https://rematesmadrid.cl/remate-8-09-26/</t>
        </is>
      </c>
    </row>
    <row r="477">
      <c r="A477" s="4" t="n">
        <v>473</v>
      </c>
      <c r="B477" s="4" t="inlineStr">
        <is>
          <t>Electrohogar / retail</t>
        </is>
      </c>
      <c r="C477" s="4" t="inlineStr">
        <is>
          <t>1 PALET CON VALVULAS</t>
        </is>
      </c>
      <c r="D477" s="4" t="inlineStr">
        <is>
          <t>Lote 678</t>
        </is>
      </c>
      <c r="E477" s="4" t="inlineStr"/>
      <c r="F477" s="4" t="inlineStr"/>
      <c r="G477" s="4" t="n"/>
      <c r="H477" s="4" t="n"/>
      <c r="I477" s="14" t="n">
        <v>30000</v>
      </c>
      <c r="J477" s="4" t="n"/>
      <c r="K477" s="4" t="n"/>
      <c r="L477" s="4" t="n"/>
      <c r="M477" s="4" t="n"/>
      <c r="N477" s="12" t="n"/>
      <c r="O477" s="13">
        <f>IF(N477="","",N477*(1+$D$3*1.19))</f>
        <v/>
      </c>
      <c r="P477" s="4" t="inlineStr"/>
      <c r="Q477" s="7" t="inlineStr">
        <is>
          <t>Lote 678 · mínimo $30.000 · recargo 36,85% sobre lo adjudicado (IVA + comisión 15% + IVA)</t>
        </is>
      </c>
      <c r="R477" s="4" t="inlineStr">
        <is>
          <t>https://rematesmadrid.cl/remate-8-09-26/</t>
        </is>
      </c>
    </row>
    <row r="478">
      <c r="A478" s="4" t="n">
        <v>474</v>
      </c>
      <c r="B478" s="4" t="inlineStr">
        <is>
          <t>Electrohogar / retail</t>
        </is>
      </c>
      <c r="C478" s="4" t="inlineStr">
        <is>
          <t>1 PALET CON GOMAS PARA SIFON</t>
        </is>
      </c>
      <c r="D478" s="4" t="inlineStr">
        <is>
          <t>Lote 679</t>
        </is>
      </c>
      <c r="E478" s="4" t="inlineStr"/>
      <c r="F478" s="4" t="inlineStr"/>
      <c r="G478" s="4" t="n"/>
      <c r="H478" s="4" t="n"/>
      <c r="I478" s="14" t="n">
        <v>30000</v>
      </c>
      <c r="J478" s="4" t="n"/>
      <c r="K478" s="4" t="n"/>
      <c r="L478" s="4" t="n"/>
      <c r="M478" s="4" t="n"/>
      <c r="N478" s="12" t="n"/>
      <c r="O478" s="13">
        <f>IF(N478="","",N478*(1+$D$3*1.19))</f>
        <v/>
      </c>
      <c r="P478" s="4" t="inlineStr"/>
      <c r="Q478" s="7" t="inlineStr">
        <is>
          <t>Lote 679 · mínimo $30.000 · recargo 36,85% sobre lo adjudicado (IVA + comisión 15% + IVA)</t>
        </is>
      </c>
      <c r="R478" s="4" t="inlineStr">
        <is>
          <t>https://rematesmadrid.cl/remate-8-09-26/</t>
        </is>
      </c>
    </row>
    <row r="479">
      <c r="A479" s="4" t="n">
        <v>475</v>
      </c>
      <c r="B479" s="4" t="inlineStr">
        <is>
          <t>Electrohogar / retail</t>
        </is>
      </c>
      <c r="C479" s="4" t="inlineStr">
        <is>
          <t>1 PALET CON TAPAS WC, FLEXIBLES, LLAVES, VARIOS</t>
        </is>
      </c>
      <c r="D479" s="4" t="inlineStr">
        <is>
          <t>Lote 680</t>
        </is>
      </c>
      <c r="E479" s="4" t="inlineStr"/>
      <c r="F479" s="4" t="inlineStr"/>
      <c r="G479" s="4" t="n"/>
      <c r="H479" s="4" t="n"/>
      <c r="I479" s="14" t="n">
        <v>40000</v>
      </c>
      <c r="J479" s="4" t="n"/>
      <c r="K479" s="4" t="n"/>
      <c r="L479" s="4" t="n"/>
      <c r="M479" s="4" t="n"/>
      <c r="N479" s="12" t="n"/>
      <c r="O479" s="13">
        <f>IF(N479="","",N479*(1+$D$3*1.19))</f>
        <v/>
      </c>
      <c r="P479" s="4" t="inlineStr"/>
      <c r="Q479" s="7" t="inlineStr">
        <is>
          <t>Lote 680 · mínimo $40.000 · recargo 36,85% sobre lo adjudicado (IVA + comisión 15% + IVA)</t>
        </is>
      </c>
      <c r="R479" s="4" t="inlineStr">
        <is>
          <t>https://rematesmadrid.cl/remate-8-09-26/</t>
        </is>
      </c>
    </row>
    <row r="480">
      <c r="A480" s="4" t="n">
        <v>476</v>
      </c>
      <c r="B480" s="4" t="inlineStr">
        <is>
          <t>Electrohogar / retail</t>
        </is>
      </c>
      <c r="C480" s="4" t="inlineStr">
        <is>
          <t>1 PALET CON GOMAS PLANAS</t>
        </is>
      </c>
      <c r="D480" s="4" t="inlineStr">
        <is>
          <t>Lote 681</t>
        </is>
      </c>
      <c r="E480" s="4" t="inlineStr"/>
      <c r="F480" s="4" t="inlineStr"/>
      <c r="G480" s="4" t="n"/>
      <c r="H480" s="4" t="n"/>
      <c r="I480" s="14" t="n">
        <v>30000</v>
      </c>
      <c r="J480" s="4" t="n"/>
      <c r="K480" s="4" t="n"/>
      <c r="L480" s="4" t="n"/>
      <c r="M480" s="4" t="n"/>
      <c r="N480" s="12" t="n"/>
      <c r="O480" s="13">
        <f>IF(N480="","",N480*(1+$D$3*1.19))</f>
        <v/>
      </c>
      <c r="P480" s="4" t="inlineStr"/>
      <c r="Q480" s="7" t="inlineStr">
        <is>
          <t>Lote 681 · mínimo $30.000 · recargo 36,85% sobre lo adjudicado (IVA + comisión 15% + IVA)</t>
        </is>
      </c>
      <c r="R480" s="4" t="inlineStr">
        <is>
          <t>https://rematesmadrid.cl/remate-8-09-26/</t>
        </is>
      </c>
    </row>
    <row r="481">
      <c r="A481" s="4" t="n">
        <v>477</v>
      </c>
      <c r="B481" s="4" t="inlineStr">
        <is>
          <t>Electrohogar / retail</t>
        </is>
      </c>
      <c r="C481" s="4" t="inlineStr">
        <is>
          <t>1 PALET CON VALVULAS MARIPOSAS , TEE REDUCTORAS Y VARIOS</t>
        </is>
      </c>
      <c r="D481" s="4" t="inlineStr">
        <is>
          <t>Lote 682</t>
        </is>
      </c>
      <c r="E481" s="4" t="inlineStr"/>
      <c r="F481" s="4" t="inlineStr"/>
      <c r="G481" s="4" t="n"/>
      <c r="H481" s="4" t="n"/>
      <c r="I481" s="14" t="n">
        <v>30000</v>
      </c>
      <c r="J481" s="4" t="n"/>
      <c r="K481" s="4" t="n"/>
      <c r="L481" s="4" t="n"/>
      <c r="M481" s="4" t="n"/>
      <c r="N481" s="12" t="n"/>
      <c r="O481" s="13">
        <f>IF(N481="","",N481*(1+$D$3*1.19))</f>
        <v/>
      </c>
      <c r="P481" s="4" t="inlineStr"/>
      <c r="Q481" s="7" t="inlineStr">
        <is>
          <t>Lote 682 · mínimo $30.000 · recargo 36,85% sobre lo adjudicado (IVA + comisión 15% + IVA)</t>
        </is>
      </c>
      <c r="R481" s="4" t="inlineStr">
        <is>
          <t>https://rematesmadrid.cl/remate-8-09-26/</t>
        </is>
      </c>
    </row>
    <row r="482">
      <c r="A482" s="4" t="n">
        <v>478</v>
      </c>
      <c r="B482" s="4" t="inlineStr">
        <is>
          <t>Electrohogar / retail</t>
        </is>
      </c>
      <c r="C482" s="4" t="inlineStr">
        <is>
          <t>1 PALET CON GOMAS PARA SIFON</t>
        </is>
      </c>
      <c r="D482" s="4" t="inlineStr">
        <is>
          <t>Lote 683</t>
        </is>
      </c>
      <c r="E482" s="4" t="inlineStr"/>
      <c r="F482" s="4" t="inlineStr"/>
      <c r="G482" s="4" t="n"/>
      <c r="H482" s="4" t="n"/>
      <c r="I482" s="14" t="n">
        <v>30000</v>
      </c>
      <c r="J482" s="4" t="n"/>
      <c r="K482" s="4" t="n"/>
      <c r="L482" s="4" t="n"/>
      <c r="M482" s="4" t="n"/>
      <c r="N482" s="12" t="n"/>
      <c r="O482" s="13">
        <f>IF(N482="","",N482*(1+$D$3*1.19))</f>
        <v/>
      </c>
      <c r="P482" s="4" t="inlineStr"/>
      <c r="Q482" s="7" t="inlineStr">
        <is>
          <t>Lote 683 · mínimo $30.000 · recargo 36,85% sobre lo adjudicado (IVA + comisión 15% + IVA)</t>
        </is>
      </c>
      <c r="R482" s="4" t="inlineStr">
        <is>
          <t>https://rematesmadrid.cl/remate-8-09-26/</t>
        </is>
      </c>
    </row>
    <row r="483">
      <c r="A483" s="4" t="n">
        <v>479</v>
      </c>
      <c r="B483" s="4" t="inlineStr">
        <is>
          <t>Electrohogar / retail</t>
        </is>
      </c>
      <c r="C483" s="4" t="inlineStr">
        <is>
          <t>1 PALET CON TEE REDUCTORAS</t>
        </is>
      </c>
      <c r="D483" s="4" t="inlineStr">
        <is>
          <t>Lote 684</t>
        </is>
      </c>
      <c r="E483" s="4" t="inlineStr"/>
      <c r="F483" s="4" t="inlineStr"/>
      <c r="G483" s="4" t="n"/>
      <c r="H483" s="4" t="n"/>
      <c r="I483" s="14" t="n">
        <v>50000</v>
      </c>
      <c r="J483" s="4" t="n"/>
      <c r="K483" s="4" t="n"/>
      <c r="L483" s="4" t="n"/>
      <c r="M483" s="4" t="n"/>
      <c r="N483" s="12" t="n"/>
      <c r="O483" s="13">
        <f>IF(N483="","",N483*(1+$D$3*1.19))</f>
        <v/>
      </c>
      <c r="P483" s="4" t="inlineStr"/>
      <c r="Q483" s="7" t="inlineStr">
        <is>
          <t>Lote 684 · mínimo $50.000 · recargo 36,85% sobre lo adjudicado (IVA + comisión 15% + IVA)</t>
        </is>
      </c>
      <c r="R483" s="4" t="inlineStr">
        <is>
          <t>https://rematesmadrid.cl/remate-8-09-26/</t>
        </is>
      </c>
    </row>
    <row r="484">
      <c r="A484" s="4" t="n">
        <v>480</v>
      </c>
      <c r="B484" s="4" t="inlineStr">
        <is>
          <t>Electrohogar / retail</t>
        </is>
      </c>
      <c r="C484" s="4" t="inlineStr">
        <is>
          <t>1 PALET CON TAPA TABLERO</t>
        </is>
      </c>
      <c r="D484" s="4" t="inlineStr">
        <is>
          <t>Lote 686</t>
        </is>
      </c>
      <c r="E484" s="4" t="inlineStr"/>
      <c r="F484" s="4" t="inlineStr"/>
      <c r="G484" s="4" t="n"/>
      <c r="H484" s="4" t="n"/>
      <c r="I484" s="14" t="n">
        <v>40000</v>
      </c>
      <c r="J484" s="4" t="n"/>
      <c r="K484" s="4" t="n"/>
      <c r="L484" s="4" t="n"/>
      <c r="M484" s="4" t="n"/>
      <c r="N484" s="12" t="n"/>
      <c r="O484" s="13">
        <f>IF(N484="","",N484*(1+$D$3*1.19))</f>
        <v/>
      </c>
      <c r="P484" s="4" t="inlineStr"/>
      <c r="Q484" s="7" t="inlineStr">
        <is>
          <t>Lote 686 · mínimo $40.000 · recargo 36,85% sobre lo adjudicado (IVA + comisión 15% + IVA)</t>
        </is>
      </c>
      <c r="R484" s="4" t="inlineStr">
        <is>
          <t>https://rematesmadrid.cl/remate-8-09-26/</t>
        </is>
      </c>
    </row>
    <row r="485">
      <c r="A485" s="4" t="n">
        <v>481</v>
      </c>
      <c r="B485" s="4" t="inlineStr">
        <is>
          <t>Electrohogar / retail</t>
        </is>
      </c>
      <c r="C485" s="4" t="inlineStr">
        <is>
          <t>2 PALET CON TAPA TABLERO</t>
        </is>
      </c>
      <c r="D485" s="4" t="inlineStr">
        <is>
          <t>Lote 687</t>
        </is>
      </c>
      <c r="E485" s="4" t="inlineStr"/>
      <c r="F485" s="4" t="inlineStr"/>
      <c r="G485" s="4" t="n"/>
      <c r="H485" s="4" t="n"/>
      <c r="I485" s="14" t="n">
        <v>50000</v>
      </c>
      <c r="J485" s="4" t="n"/>
      <c r="K485" s="4" t="n"/>
      <c r="L485" s="4" t="n"/>
      <c r="M485" s="4" t="n"/>
      <c r="N485" s="12" t="n"/>
      <c r="O485" s="13">
        <f>IF(N485="","",N485*(1+$D$3*1.19))</f>
        <v/>
      </c>
      <c r="P485" s="4" t="inlineStr"/>
      <c r="Q485" s="7" t="inlineStr">
        <is>
          <t>Lote 687 · mínimo $50.000 · recargo 36,85% sobre lo adjudicado (IVA + comisión 15% + IVA)</t>
        </is>
      </c>
      <c r="R485" s="4" t="inlineStr">
        <is>
          <t>https://rematesmadrid.cl/remate-8-09-26/</t>
        </is>
      </c>
    </row>
    <row r="486">
      <c r="A486" s="4" t="n">
        <v>482</v>
      </c>
      <c r="B486" s="4" t="inlineStr">
        <is>
          <t>Electrohogar / retail</t>
        </is>
      </c>
      <c r="C486" s="4" t="inlineStr">
        <is>
          <t>1 PALET CON SPC MURO</t>
        </is>
      </c>
      <c r="D486" s="4" t="inlineStr">
        <is>
          <t>Lote 689</t>
        </is>
      </c>
      <c r="E486" s="4" t="inlineStr"/>
      <c r="F486" s="4" t="inlineStr"/>
      <c r="G486" s="4" t="n"/>
      <c r="H486" s="4" t="n"/>
      <c r="I486" s="14" t="n">
        <v>100000</v>
      </c>
      <c r="J486" s="4" t="n"/>
      <c r="K486" s="4" t="n"/>
      <c r="L486" s="4" t="n"/>
      <c r="M486" s="4" t="n"/>
      <c r="N486" s="12" t="n"/>
      <c r="O486" s="13">
        <f>IF(N486="","",N486*(1+$D$3*1.19))</f>
        <v/>
      </c>
      <c r="P486" s="4" t="inlineStr"/>
      <c r="Q486" s="7" t="inlineStr">
        <is>
          <t>Lote 689 · mínimo $100.000 · recargo 36,85% sobre lo adjudicado (IVA + comisión 15% + IVA)</t>
        </is>
      </c>
      <c r="R486" s="4" t="inlineStr">
        <is>
          <t>https://rematesmadrid.cl/remate-8-09-26/</t>
        </is>
      </c>
    </row>
    <row r="487">
      <c r="A487" s="4" t="n">
        <v>483</v>
      </c>
      <c r="B487" s="4" t="inlineStr">
        <is>
          <t>Electrohogar / retail</t>
        </is>
      </c>
      <c r="C487" s="4" t="inlineStr">
        <is>
          <t>1 PALET CON MANGUERAS Y FLEXIBLES</t>
        </is>
      </c>
      <c r="D487" s="4" t="inlineStr">
        <is>
          <t>Lote 690</t>
        </is>
      </c>
      <c r="E487" s="4" t="inlineStr"/>
      <c r="F487" s="4" t="inlineStr"/>
      <c r="G487" s="4" t="n"/>
      <c r="H487" s="4" t="n"/>
      <c r="I487" s="14" t="n">
        <v>50000</v>
      </c>
      <c r="J487" s="4" t="n"/>
      <c r="K487" s="4" t="n"/>
      <c r="L487" s="4" t="n"/>
      <c r="M487" s="4" t="n"/>
      <c r="N487" s="12" t="n"/>
      <c r="O487" s="13">
        <f>IF(N487="","",N487*(1+$D$3*1.19))</f>
        <v/>
      </c>
      <c r="P487" s="4" t="inlineStr"/>
      <c r="Q487" s="7" t="inlineStr">
        <is>
          <t>Lote 690 · mínimo $50.000 · recargo 36,85% sobre lo adjudicado (IVA + comisión 15% + IVA)</t>
        </is>
      </c>
      <c r="R487" s="4" t="inlineStr">
        <is>
          <t>https://rematesmadrid.cl/remate-8-09-26/</t>
        </is>
      </c>
    </row>
    <row r="488">
      <c r="A488" s="4" t="n">
        <v>484</v>
      </c>
      <c r="B488" s="4" t="inlineStr">
        <is>
          <t>Electrohogar / retail</t>
        </is>
      </c>
      <c r="C488" s="4" t="inlineStr">
        <is>
          <t>1 PALET CON BEKROM</t>
        </is>
      </c>
      <c r="D488" s="4" t="inlineStr">
        <is>
          <t>Lote 702</t>
        </is>
      </c>
      <c r="E488" s="4" t="inlineStr"/>
      <c r="F488" s="4" t="inlineStr"/>
      <c r="G488" s="4" t="n"/>
      <c r="H488" s="4" t="n"/>
      <c r="I488" s="14" t="n">
        <v>100000</v>
      </c>
      <c r="J488" s="4" t="n"/>
      <c r="K488" s="4" t="n"/>
      <c r="L488" s="4" t="n"/>
      <c r="M488" s="4" t="n"/>
      <c r="N488" s="12" t="n"/>
      <c r="O488" s="13">
        <f>IF(N488="","",N488*(1+$D$3*1.19))</f>
        <v/>
      </c>
      <c r="P488" s="4" t="inlineStr"/>
      <c r="Q488" s="7" t="inlineStr">
        <is>
          <t>Lote 702 · mínimo $100.000 · recargo 36,85% sobre lo adjudicado (IVA + comisión 15% + IVA)</t>
        </is>
      </c>
      <c r="R488" s="4" t="inlineStr">
        <is>
          <t>https://rematesmadrid.cl/remate-8-09-26/</t>
        </is>
      </c>
    </row>
    <row r="489">
      <c r="A489" s="4" t="n">
        <v>485</v>
      </c>
      <c r="B489" s="4" t="inlineStr">
        <is>
          <t>Electrohogar / retail</t>
        </is>
      </c>
      <c r="C489" s="4" t="inlineStr">
        <is>
          <t>1 PALET CON SIFONES Y OTROS</t>
        </is>
      </c>
      <c r="D489" s="4" t="inlineStr">
        <is>
          <t>Lote 707</t>
        </is>
      </c>
      <c r="E489" s="4" t="inlineStr"/>
      <c r="F489" s="4" t="inlineStr"/>
      <c r="G489" s="4" t="n"/>
      <c r="H489" s="4" t="n"/>
      <c r="I489" s="14" t="n">
        <v>100000</v>
      </c>
      <c r="J489" s="4" t="n"/>
      <c r="K489" s="4" t="n"/>
      <c r="L489" s="4" t="n"/>
      <c r="M489" s="4" t="n"/>
      <c r="N489" s="12" t="n"/>
      <c r="O489" s="13">
        <f>IF(N489="","",N489*(1+$D$3*1.19))</f>
        <v/>
      </c>
      <c r="P489" s="4" t="inlineStr"/>
      <c r="Q489" s="7" t="inlineStr">
        <is>
          <t>Lote 707 · mínimo $100.000 · recargo 36,85% sobre lo adjudicado (IVA + comisión 15% + IVA)</t>
        </is>
      </c>
      <c r="R489" s="4" t="inlineStr">
        <is>
          <t>https://rematesmadrid.cl/remate-8-09-26/</t>
        </is>
      </c>
    </row>
    <row r="490">
      <c r="A490" s="4" t="n">
        <v>486</v>
      </c>
      <c r="B490" s="4" t="inlineStr">
        <is>
          <t>Electrohogar / retail</t>
        </is>
      </c>
      <c r="C490" s="4" t="inlineStr">
        <is>
          <t>1 PALET CON ZINC</t>
        </is>
      </c>
      <c r="D490" s="4" t="inlineStr">
        <is>
          <t>Lote 712</t>
        </is>
      </c>
      <c r="E490" s="4" t="inlineStr"/>
      <c r="F490" s="4" t="inlineStr"/>
      <c r="G490" s="4" t="n"/>
      <c r="H490" s="4" t="n"/>
      <c r="I490" s="14" t="n">
        <v>50000</v>
      </c>
      <c r="J490" s="4" t="n"/>
      <c r="K490" s="4" t="n"/>
      <c r="L490" s="4" t="n"/>
      <c r="M490" s="4" t="n"/>
      <c r="N490" s="12" t="n"/>
      <c r="O490" s="13">
        <f>IF(N490="","",N490*(1+$D$3*1.19))</f>
        <v/>
      </c>
      <c r="P490" s="4" t="inlineStr"/>
      <c r="Q490" s="7" t="inlineStr">
        <is>
          <t>Lote 712 · mínimo $50.000 · recargo 36,85% sobre lo adjudicado (IVA + comisión 15% + IVA)</t>
        </is>
      </c>
      <c r="R490" s="4" t="inlineStr">
        <is>
          <t>https://rematesmadrid.cl/remate-8-09-26/</t>
        </is>
      </c>
    </row>
    <row r="491">
      <c r="A491" s="4" t="n">
        <v>487</v>
      </c>
      <c r="B491" s="4" t="inlineStr">
        <is>
          <t>Electrohogar / retail</t>
        </is>
      </c>
      <c r="C491" s="4" t="inlineStr">
        <is>
          <t>1 PALET CON AISLAPOL</t>
        </is>
      </c>
      <c r="D491" s="4" t="inlineStr">
        <is>
          <t>Lote 713</t>
        </is>
      </c>
      <c r="E491" s="4" t="inlineStr"/>
      <c r="F491" s="4" t="inlineStr"/>
      <c r="G491" s="4" t="n"/>
      <c r="H491" s="4" t="n"/>
      <c r="I491" s="14" t="n">
        <v>30000</v>
      </c>
      <c r="J491" s="4" t="n"/>
      <c r="K491" s="4" t="n"/>
      <c r="L491" s="4" t="n"/>
      <c r="M491" s="4" t="n"/>
      <c r="N491" s="12" t="n"/>
      <c r="O491" s="13">
        <f>IF(N491="","",N491*(1+$D$3*1.19))</f>
        <v/>
      </c>
      <c r="P491" s="4" t="inlineStr"/>
      <c r="Q491" s="7" t="inlineStr">
        <is>
          <t>Lote 713 · mínimo $30.000 · recargo 36,85% sobre lo adjudicado (IVA + comisión 15% + IVA)</t>
        </is>
      </c>
      <c r="R491" s="4" t="inlineStr">
        <is>
          <t>https://rematesmadrid.cl/remate-8-09-26/</t>
        </is>
      </c>
    </row>
    <row r="492">
      <c r="A492" s="4" t="n">
        <v>488</v>
      </c>
      <c r="B492" s="4" t="inlineStr">
        <is>
          <t>Electrohogar / retail</t>
        </is>
      </c>
      <c r="C492" s="4" t="inlineStr">
        <is>
          <t>1 PALET CON TAPA TABLERO</t>
        </is>
      </c>
      <c r="D492" s="4" t="inlineStr">
        <is>
          <t>Lote 715</t>
        </is>
      </c>
      <c r="E492" s="4" t="inlineStr"/>
      <c r="F492" s="4" t="inlineStr"/>
      <c r="G492" s="4" t="n"/>
      <c r="H492" s="4" t="n"/>
      <c r="I492" s="14" t="n">
        <v>50000</v>
      </c>
      <c r="J492" s="4" t="n"/>
      <c r="K492" s="4" t="n"/>
      <c r="L492" s="4" t="n"/>
      <c r="M492" s="4" t="n"/>
      <c r="N492" s="12" t="n"/>
      <c r="O492" s="13">
        <f>IF(N492="","",N492*(1+$D$3*1.19))</f>
        <v/>
      </c>
      <c r="P492" s="4" t="inlineStr"/>
      <c r="Q492" s="7" t="inlineStr">
        <is>
          <t>Lote 715 · mínimo $50.000 · recargo 36,85% sobre lo adjudicado (IVA + comisión 15% + IVA)</t>
        </is>
      </c>
      <c r="R492" s="4" t="inlineStr">
        <is>
          <t>https://rematesmadrid.cl/remate-8-09-26/</t>
        </is>
      </c>
    </row>
    <row r="493">
      <c r="A493" s="4" t="n">
        <v>489</v>
      </c>
      <c r="B493" s="4" t="inlineStr">
        <is>
          <t>Electrohogar / retail</t>
        </is>
      </c>
      <c r="C493" s="4" t="inlineStr">
        <is>
          <t>1 PALET CON TAPA TABLERO</t>
        </is>
      </c>
      <c r="D493" s="4" t="inlineStr">
        <is>
          <t>Lote 716</t>
        </is>
      </c>
      <c r="E493" s="4" t="inlineStr"/>
      <c r="F493" s="4" t="inlineStr"/>
      <c r="G493" s="4" t="n"/>
      <c r="H493" s="4" t="n"/>
      <c r="I493" s="14" t="n">
        <v>50000</v>
      </c>
      <c r="J493" s="4" t="n"/>
      <c r="K493" s="4" t="n"/>
      <c r="L493" s="4" t="n"/>
      <c r="M493" s="4" t="n"/>
      <c r="N493" s="12" t="n"/>
      <c r="O493" s="13">
        <f>IF(N493="","",N493*(1+$D$3*1.19))</f>
        <v/>
      </c>
      <c r="P493" s="4" t="inlineStr"/>
      <c r="Q493" s="7" t="inlineStr">
        <is>
          <t>Lote 716 · mínimo $50.000 · recargo 36,85% sobre lo adjudicado (IVA + comisión 15% + IVA)</t>
        </is>
      </c>
      <c r="R493" s="4" t="inlineStr">
        <is>
          <t>https://rematesmadrid.cl/remate-8-09-26/</t>
        </is>
      </c>
    </row>
    <row r="494">
      <c r="A494" s="4" t="n">
        <v>490</v>
      </c>
      <c r="B494" s="4" t="inlineStr">
        <is>
          <t>Electrohogar / retail</t>
        </is>
      </c>
      <c r="C494" s="4" t="inlineStr">
        <is>
          <t>1 PALET CON TAPA TABLERO</t>
        </is>
      </c>
      <c r="D494" s="4" t="inlineStr">
        <is>
          <t>Lote 717</t>
        </is>
      </c>
      <c r="E494" s="4" t="inlineStr"/>
      <c r="F494" s="4" t="inlineStr"/>
      <c r="G494" s="4" t="n"/>
      <c r="H494" s="4" t="n"/>
      <c r="I494" s="14" t="n">
        <v>50000</v>
      </c>
      <c r="J494" s="4" t="n"/>
      <c r="K494" s="4" t="n"/>
      <c r="L494" s="4" t="n"/>
      <c r="M494" s="4" t="n"/>
      <c r="N494" s="12" t="n"/>
      <c r="O494" s="13">
        <f>IF(N494="","",N494*(1+$D$3*1.19))</f>
        <v/>
      </c>
      <c r="P494" s="4" t="inlineStr"/>
      <c r="Q494" s="7" t="inlineStr">
        <is>
          <t>Lote 717 · mínimo $50.000 · recargo 36,85% sobre lo adjudicado (IVA + comisión 15% + IVA)</t>
        </is>
      </c>
      <c r="R494" s="4" t="inlineStr">
        <is>
          <t>https://rematesmadrid.cl/remate-8-09-26/</t>
        </is>
      </c>
    </row>
    <row r="495">
      <c r="A495" s="4" t="n">
        <v>491</v>
      </c>
      <c r="B495" s="4" t="inlineStr">
        <is>
          <t>Electrohogar / retail</t>
        </is>
      </c>
      <c r="C495" s="4" t="inlineStr">
        <is>
          <t>1 PALET CON VULCOMETAL</t>
        </is>
      </c>
      <c r="D495" s="4" t="inlineStr">
        <is>
          <t>Lote 721</t>
        </is>
      </c>
      <c r="E495" s="4" t="inlineStr"/>
      <c r="F495" s="4" t="inlineStr"/>
      <c r="G495" s="4" t="n"/>
      <c r="H495" s="4" t="n"/>
      <c r="I495" s="14" t="n">
        <v>20000</v>
      </c>
      <c r="J495" s="4" t="n"/>
      <c r="K495" s="4" t="n"/>
      <c r="L495" s="4" t="n"/>
      <c r="M495" s="4" t="n"/>
      <c r="N495" s="12" t="n"/>
      <c r="O495" s="13">
        <f>IF(N495="","",N495*(1+$D$3*1.19))</f>
        <v/>
      </c>
      <c r="P495" s="4" t="inlineStr"/>
      <c r="Q495" s="7" t="inlineStr">
        <is>
          <t>Lote 721 · mínimo $20.000 · recargo 36,85% sobre lo adjudicado (IVA + comisión 15% + IVA)</t>
        </is>
      </c>
      <c r="R495" s="4" t="inlineStr">
        <is>
          <t>https://rematesmadrid.cl/remate-8-09-26/</t>
        </is>
      </c>
    </row>
    <row r="496">
      <c r="A496" s="4" t="n">
        <v>492</v>
      </c>
      <c r="B496" s="4" t="inlineStr">
        <is>
          <t>Electrohogar / retail</t>
        </is>
      </c>
      <c r="C496" s="4" t="inlineStr">
        <is>
          <t>1 PALET CON BAJADA DE PVC SANITARIA</t>
        </is>
      </c>
      <c r="D496" s="4" t="inlineStr">
        <is>
          <t>Lote 723</t>
        </is>
      </c>
      <c r="E496" s="4" t="inlineStr"/>
      <c r="F496" s="4" t="inlineStr"/>
      <c r="G496" s="4" t="n"/>
      <c r="H496" s="4" t="n"/>
      <c r="I496" s="14" t="n">
        <v>50000</v>
      </c>
      <c r="J496" s="4" t="n"/>
      <c r="K496" s="4" t="n"/>
      <c r="L496" s="4" t="n"/>
      <c r="M496" s="4" t="n"/>
      <c r="N496" s="12" t="n"/>
      <c r="O496" s="13">
        <f>IF(N496="","",N496*(1+$D$3*1.19))</f>
        <v/>
      </c>
      <c r="P496" s="4" t="inlineStr"/>
      <c r="Q496" s="7" t="inlineStr">
        <is>
          <t>Lote 723 · mínimo $50.000 · recargo 36,85% sobre lo adjudicado (IVA + comisión 15% + IVA)</t>
        </is>
      </c>
      <c r="R496" s="4" t="inlineStr">
        <is>
          <t>https://rematesmadrid.cl/remate-8-09-26/</t>
        </is>
      </c>
    </row>
    <row r="497">
      <c r="A497" s="4" t="n">
        <v>493</v>
      </c>
      <c r="B497" s="4" t="inlineStr">
        <is>
          <t>Electrohogar / retail</t>
        </is>
      </c>
      <c r="C497" s="4" t="inlineStr">
        <is>
          <t>1 PALET CON MALLA</t>
        </is>
      </c>
      <c r="D497" s="4" t="inlineStr">
        <is>
          <t>Lote 725</t>
        </is>
      </c>
      <c r="E497" s="4" t="inlineStr"/>
      <c r="F497" s="4" t="inlineStr"/>
      <c r="G497" s="4" t="n"/>
      <c r="H497" s="4" t="n"/>
      <c r="I497" s="14" t="n">
        <v>50000</v>
      </c>
      <c r="J497" s="4" t="n"/>
      <c r="K497" s="4" t="n"/>
      <c r="L497" s="4" t="n"/>
      <c r="M497" s="4" t="n"/>
      <c r="N497" s="12" t="n"/>
      <c r="O497" s="13">
        <f>IF(N497="","",N497*(1+$D$3*1.19))</f>
        <v/>
      </c>
      <c r="P497" s="4" t="inlineStr"/>
      <c r="Q497" s="7" t="inlineStr">
        <is>
          <t>Lote 725 · mínimo $50.000 · recargo 36,85% sobre lo adjudicado (IVA + comisión 15% + IVA)</t>
        </is>
      </c>
      <c r="R497" s="4" t="inlineStr">
        <is>
          <t>https://rematesmadrid.cl/remate-8-09-26/</t>
        </is>
      </c>
    </row>
    <row r="498">
      <c r="A498" s="4" t="n">
        <v>494</v>
      </c>
      <c r="B498" s="4" t="inlineStr">
        <is>
          <t>Electrohogar / retail</t>
        </is>
      </c>
      <c r="C498" s="4" t="inlineStr">
        <is>
          <t>1 BETONERA RECARGABLE</t>
        </is>
      </c>
      <c r="D498" s="4" t="inlineStr">
        <is>
          <t>Lote 726</t>
        </is>
      </c>
      <c r="E498" s="4" t="inlineStr"/>
      <c r="F498" s="4" t="inlineStr"/>
      <c r="G498" s="4" t="n"/>
      <c r="H498" s="4" t="n"/>
      <c r="I498" s="14" t="n">
        <v>300000</v>
      </c>
      <c r="J498" s="4" t="n"/>
      <c r="K498" s="4" t="n"/>
      <c r="L498" s="4" t="n"/>
      <c r="M498" s="4" t="n"/>
      <c r="N498" s="12" t="n"/>
      <c r="O498" s="13">
        <f>IF(N498="","",N498*(1+$D$3*1.19))</f>
        <v/>
      </c>
      <c r="P498" s="4" t="inlineStr"/>
      <c r="Q498" s="7" t="inlineStr">
        <is>
          <t>Lote 726 · mínimo $300.000 · recargo 36,85% sobre lo adjudicado (IVA + comisión 15% + IVA)</t>
        </is>
      </c>
      <c r="R498" s="4" t="inlineStr">
        <is>
          <t>https://rematesmadrid.cl/remate-8-09-26/</t>
        </is>
      </c>
    </row>
    <row r="499">
      <c r="A499" s="4" t="n">
        <v>495</v>
      </c>
      <c r="B499" s="4" t="inlineStr">
        <is>
          <t>Electrohogar / retail</t>
        </is>
      </c>
      <c r="C499" s="4" t="inlineStr">
        <is>
          <t>1 BETONERA RECARGABLE</t>
        </is>
      </c>
      <c r="D499" s="4" t="inlineStr">
        <is>
          <t>Lote 727</t>
        </is>
      </c>
      <c r="E499" s="4" t="inlineStr"/>
      <c r="F499" s="4" t="inlineStr"/>
      <c r="G499" s="4" t="n"/>
      <c r="H499" s="4" t="n"/>
      <c r="I499" s="14" t="n">
        <v>300000</v>
      </c>
      <c r="J499" s="4" t="n"/>
      <c r="K499" s="4" t="n"/>
      <c r="L499" s="4" t="n"/>
      <c r="M499" s="4" t="n"/>
      <c r="N499" s="12" t="n"/>
      <c r="O499" s="13">
        <f>IF(N499="","",N499*(1+$D$3*1.19))</f>
        <v/>
      </c>
      <c r="P499" s="4" t="inlineStr"/>
      <c r="Q499" s="7" t="inlineStr">
        <is>
          <t>Lote 727 · mínimo $300.000 · recargo 36,85% sobre lo adjudicado (IVA + comisión 15% + IVA)</t>
        </is>
      </c>
      <c r="R499" s="4" t="inlineStr">
        <is>
          <t>https://rematesmadrid.cl/remate-8-09-26/</t>
        </is>
      </c>
    </row>
    <row r="500">
      <c r="A500" s="4" t="n">
        <v>496</v>
      </c>
      <c r="B500" s="4" t="inlineStr">
        <is>
          <t>Electrohogar / retail</t>
        </is>
      </c>
      <c r="C500" s="4" t="inlineStr">
        <is>
          <t>1 PALET CON SPC MURO</t>
        </is>
      </c>
      <c r="D500" s="4" t="inlineStr">
        <is>
          <t>Lote 729</t>
        </is>
      </c>
      <c r="E500" s="4" t="inlineStr"/>
      <c r="F500" s="4" t="inlineStr"/>
      <c r="G500" s="4" t="n"/>
      <c r="H500" s="4" t="n"/>
      <c r="I500" s="14" t="n">
        <v>100000</v>
      </c>
      <c r="J500" s="4" t="n"/>
      <c r="K500" s="4" t="n"/>
      <c r="L500" s="4" t="n"/>
      <c r="M500" s="4" t="n"/>
      <c r="N500" s="12" t="n"/>
      <c r="O500" s="13">
        <f>IF(N500="","",N500*(1+$D$3*1.19))</f>
        <v/>
      </c>
      <c r="P500" s="4" t="inlineStr"/>
      <c r="Q500" s="7" t="inlineStr">
        <is>
          <t>Lote 729 · mínimo $100.000 · recargo 36,85% sobre lo adjudicado (IVA + comisión 15% + IVA)</t>
        </is>
      </c>
      <c r="R500" s="4" t="inlineStr">
        <is>
          <t>https://rematesmadrid.cl/remate-8-09-26/</t>
        </is>
      </c>
    </row>
    <row r="501">
      <c r="A501" s="4" t="n">
        <v>497</v>
      </c>
      <c r="B501" s="4" t="inlineStr">
        <is>
          <t>Electrohogar / retail</t>
        </is>
      </c>
      <c r="C501" s="4" t="inlineStr">
        <is>
          <t>1 PALET CON VOLCANITA</t>
        </is>
      </c>
      <c r="D501" s="4" t="inlineStr">
        <is>
          <t>Lote 730</t>
        </is>
      </c>
      <c r="E501" s="4" t="inlineStr"/>
      <c r="F501" s="4" t="inlineStr"/>
      <c r="G501" s="4" t="n"/>
      <c r="H501" s="4" t="n"/>
      <c r="I501" s="14" t="n">
        <v>80000</v>
      </c>
      <c r="J501" s="4" t="n"/>
      <c r="K501" s="4" t="n"/>
      <c r="L501" s="4" t="n"/>
      <c r="M501" s="4" t="n"/>
      <c r="N501" s="12" t="n"/>
      <c r="O501" s="13">
        <f>IF(N501="","",N501*(1+$D$3*1.19))</f>
        <v/>
      </c>
      <c r="P501" s="4" t="inlineStr"/>
      <c r="Q501" s="7" t="inlineStr">
        <is>
          <t>Lote 730 · mínimo $80.000 · recargo 36,85% sobre lo adjudicado (IVA + comisión 15% + IVA)</t>
        </is>
      </c>
      <c r="R501" s="4" t="inlineStr">
        <is>
          <t>https://rematesmadrid.cl/remate-8-09-26/</t>
        </is>
      </c>
    </row>
    <row r="502">
      <c r="A502" s="4" t="n">
        <v>498</v>
      </c>
      <c r="B502" s="4" t="inlineStr">
        <is>
          <t>Electrohogar / retail</t>
        </is>
      </c>
      <c r="C502" s="4" t="inlineStr">
        <is>
          <t>1 PALET CON TERCIADO, OSB Y MALLA ACMA</t>
        </is>
      </c>
      <c r="D502" s="4" t="inlineStr">
        <is>
          <t>Lote 739</t>
        </is>
      </c>
      <c r="E502" s="4" t="inlineStr"/>
      <c r="F502" s="4" t="inlineStr"/>
      <c r="G502" s="4" t="n"/>
      <c r="H502" s="4" t="n"/>
      <c r="I502" s="14" t="n">
        <v>150000</v>
      </c>
      <c r="J502" s="4" t="n"/>
      <c r="K502" s="4" t="n"/>
      <c r="L502" s="4" t="n"/>
      <c r="M502" s="4" t="n"/>
      <c r="N502" s="12" t="n"/>
      <c r="O502" s="13">
        <f>IF(N502="","",N502*(1+$D$3*1.19))</f>
        <v/>
      </c>
      <c r="P502" s="4" t="inlineStr"/>
      <c r="Q502" s="7" t="inlineStr">
        <is>
          <t>Lote 739 · mínimo $150.000 · recargo 36,85% sobre lo adjudicado (IVA + comisión 15% + IVA)</t>
        </is>
      </c>
      <c r="R502" s="4" t="inlineStr">
        <is>
          <t>https://rematesmadrid.cl/remate-8-09-26/</t>
        </is>
      </c>
    </row>
    <row r="503">
      <c r="A503" s="4" t="n">
        <v>499</v>
      </c>
      <c r="B503" s="4" t="inlineStr">
        <is>
          <t>Electrohogar / retail</t>
        </is>
      </c>
      <c r="C503" s="4" t="inlineStr">
        <is>
          <t>1 PALET CON TERCIADO</t>
        </is>
      </c>
      <c r="D503" s="4" t="inlineStr">
        <is>
          <t>Lote 740</t>
        </is>
      </c>
      <c r="E503" s="4" t="inlineStr"/>
      <c r="F503" s="4" t="inlineStr"/>
      <c r="G503" s="4" t="n"/>
      <c r="H503" s="4" t="n"/>
      <c r="I503" s="14" t="n">
        <v>150000</v>
      </c>
      <c r="J503" s="4" t="n"/>
      <c r="K503" s="4" t="n"/>
      <c r="L503" s="4" t="n"/>
      <c r="M503" s="4" t="n"/>
      <c r="N503" s="12" t="n"/>
      <c r="O503" s="13">
        <f>IF(N503="","",N503*(1+$D$3*1.19))</f>
        <v/>
      </c>
      <c r="P503" s="4" t="inlineStr"/>
      <c r="Q503" s="7" t="inlineStr">
        <is>
          <t>Lote 740 · mínimo $150.000 · recargo 36,85% sobre lo adjudicado (IVA + comisión 15% + IVA)</t>
        </is>
      </c>
      <c r="R503" s="4" t="inlineStr">
        <is>
          <t>https://rematesmadrid.cl/remate-8-09-26/</t>
        </is>
      </c>
    </row>
    <row r="504">
      <c r="A504" s="4" t="n">
        <v>500</v>
      </c>
      <c r="B504" s="4" t="inlineStr">
        <is>
          <t>Electrohogar / retail</t>
        </is>
      </c>
      <c r="C504" s="4" t="inlineStr">
        <is>
          <t>1 TROMPO DE VOLTEO</t>
        </is>
      </c>
      <c r="D504" s="4" t="inlineStr">
        <is>
          <t>Lote 746</t>
        </is>
      </c>
      <c r="E504" s="4" t="inlineStr"/>
      <c r="F504" s="4" t="inlineStr"/>
      <c r="G504" s="4" t="n"/>
      <c r="H504" s="4" t="n"/>
      <c r="I504" s="14" t="n">
        <v>40000</v>
      </c>
      <c r="J504" s="4" t="n"/>
      <c r="K504" s="4" t="n"/>
      <c r="L504" s="4" t="n"/>
      <c r="M504" s="4" t="n"/>
      <c r="N504" s="12" t="n"/>
      <c r="O504" s="13">
        <f>IF(N504="","",N504*(1+$D$3*1.19))</f>
        <v/>
      </c>
      <c r="P504" s="4" t="inlineStr"/>
      <c r="Q504" s="7" t="inlineStr">
        <is>
          <t>Lote 746 · mínimo $40.000 · recargo 36,85% sobre lo adjudicado (IVA + comisión 15% + IVA)</t>
        </is>
      </c>
      <c r="R504" s="4" t="inlineStr">
        <is>
          <t>https://rematesmadrid.cl/remate-8-09-26/</t>
        </is>
      </c>
    </row>
    <row r="505">
      <c r="A505" s="4" t="n">
        <v>501</v>
      </c>
      <c r="B505" s="4" t="inlineStr">
        <is>
          <t>Electrohogar / retail</t>
        </is>
      </c>
      <c r="C505" s="4" t="inlineStr">
        <is>
          <t>1 DUMPER</t>
        </is>
      </c>
      <c r="D505" s="4" t="inlineStr">
        <is>
          <t>Lote 747</t>
        </is>
      </c>
      <c r="E505" s="4" t="inlineStr"/>
      <c r="F505" s="4" t="inlineStr"/>
      <c r="G505" s="4" t="n"/>
      <c r="H505" s="4" t="n"/>
      <c r="I505" s="14" t="n">
        <v>150000</v>
      </c>
      <c r="J505" s="4" t="n"/>
      <c r="K505" s="4" t="n"/>
      <c r="L505" s="4" t="n"/>
      <c r="M505" s="4" t="n"/>
      <c r="N505" s="12" t="n"/>
      <c r="O505" s="13">
        <f>IF(N505="","",N505*(1+$D$3*1.19))</f>
        <v/>
      </c>
      <c r="P505" s="4" t="inlineStr"/>
      <c r="Q505" s="7" t="inlineStr">
        <is>
          <t>Lote 747 · mínimo $150.000 · recargo 36,85% sobre lo adjudicado (IVA + comisión 15% + IVA)</t>
        </is>
      </c>
      <c r="R505" s="4" t="inlineStr">
        <is>
          <t>https://rematesmadrid.cl/remate-8-09-26/</t>
        </is>
      </c>
    </row>
    <row r="506">
      <c r="A506" s="4" t="n">
        <v>502</v>
      </c>
      <c r="B506" s="4" t="inlineStr">
        <is>
          <t>Electrohogar / retail</t>
        </is>
      </c>
      <c r="C506" s="4" t="inlineStr">
        <is>
          <t>1 DUMPER</t>
        </is>
      </c>
      <c r="D506" s="4" t="inlineStr">
        <is>
          <t>Lote 748</t>
        </is>
      </c>
      <c r="E506" s="4" t="inlineStr"/>
      <c r="F506" s="4" t="inlineStr"/>
      <c r="G506" s="4" t="n"/>
      <c r="H506" s="4" t="n"/>
      <c r="I506" s="14" t="n">
        <v>150000</v>
      </c>
      <c r="J506" s="4" t="n"/>
      <c r="K506" s="4" t="n"/>
      <c r="L506" s="4" t="n"/>
      <c r="M506" s="4" t="n"/>
      <c r="N506" s="12" t="n"/>
      <c r="O506" s="13">
        <f>IF(N506="","",N506*(1+$D$3*1.19))</f>
        <v/>
      </c>
      <c r="P506" s="4" t="inlineStr"/>
      <c r="Q506" s="7" t="inlineStr">
        <is>
          <t>Lote 748 · mínimo $150.000 · recargo 36,85% sobre lo adjudicado (IVA + comisión 15% + IVA)</t>
        </is>
      </c>
      <c r="R506" s="4" t="inlineStr">
        <is>
          <t>https://rematesmadrid.cl/remate-8-09-26/</t>
        </is>
      </c>
    </row>
    <row r="507">
      <c r="A507" s="4" t="n">
        <v>503</v>
      </c>
      <c r="B507" s="4" t="inlineStr">
        <is>
          <t>Electrohogar / retail</t>
        </is>
      </c>
      <c r="C507" s="4" t="inlineStr">
        <is>
          <t>1 VITRINA REFRIGERADA</t>
        </is>
      </c>
      <c r="D507" s="4" t="inlineStr">
        <is>
          <t>Lote 758</t>
        </is>
      </c>
      <c r="E507" s="4" t="inlineStr"/>
      <c r="F507" s="4" t="inlineStr"/>
      <c r="G507" s="4" t="n"/>
      <c r="H507" s="4" t="n"/>
      <c r="I507" s="14" t="n">
        <v>200000</v>
      </c>
      <c r="J507" s="4" t="n"/>
      <c r="K507" s="4" t="n"/>
      <c r="L507" s="4" t="n"/>
      <c r="M507" s="4" t="n"/>
      <c r="N507" s="12" t="n"/>
      <c r="O507" s="13">
        <f>IF(N507="","",N507*(1+$D$3*1.19))</f>
        <v/>
      </c>
      <c r="P507" s="4" t="inlineStr"/>
      <c r="Q507" s="7" t="inlineStr">
        <is>
          <t>Lote 758 · mínimo $200.000 · recargo 36,85% sobre lo adjudicado (IVA + comisión 15% + IVA)</t>
        </is>
      </c>
      <c r="R507" s="4" t="inlineStr">
        <is>
          <t>https://rematesmadrid.cl/remate-8-09-26/</t>
        </is>
      </c>
    </row>
    <row r="508">
      <c r="A508" s="4" t="n">
        <v>504</v>
      </c>
      <c r="B508" s="4" t="inlineStr">
        <is>
          <t>Electrohogar / retail</t>
        </is>
      </c>
      <c r="C508" s="4" t="inlineStr">
        <is>
          <t>1 HELICOPTERO</t>
        </is>
      </c>
      <c r="D508" s="4" t="inlineStr">
        <is>
          <t>Lote 759</t>
        </is>
      </c>
      <c r="E508" s="4" t="inlineStr"/>
      <c r="F508" s="4" t="inlineStr"/>
      <c r="G508" s="4" t="n"/>
      <c r="H508" s="4" t="n"/>
      <c r="I508" s="14" t="n">
        <v>40000</v>
      </c>
      <c r="J508" s="4" t="n"/>
      <c r="K508" s="4" t="n"/>
      <c r="L508" s="4" t="n"/>
      <c r="M508" s="4" t="n"/>
      <c r="N508" s="12" t="n"/>
      <c r="O508" s="13">
        <f>IF(N508="","",N508*(1+$D$3*1.19))</f>
        <v/>
      </c>
      <c r="P508" s="4" t="inlineStr"/>
      <c r="Q508" s="7" t="inlineStr">
        <is>
          <t>Lote 759 · mínimo $40.000 · recargo 36,85% sobre lo adjudicado (IVA + comisión 15% + IVA)</t>
        </is>
      </c>
      <c r="R508" s="4" t="inlineStr">
        <is>
          <t>https://rematesmadrid.cl/remate-8-09-26/</t>
        </is>
      </c>
    </row>
    <row r="509">
      <c r="A509" s="4" t="n">
        <v>505</v>
      </c>
      <c r="B509" s="4" t="inlineStr">
        <is>
          <t>Electrohogar / retail</t>
        </is>
      </c>
      <c r="C509" s="4" t="inlineStr">
        <is>
          <t>1 PALET CON BEKROM</t>
        </is>
      </c>
      <c r="D509" s="4" t="inlineStr">
        <is>
          <t>Lote 766</t>
        </is>
      </c>
      <c r="E509" s="4" t="inlineStr"/>
      <c r="F509" s="4" t="inlineStr"/>
      <c r="G509" s="4" t="n"/>
      <c r="H509" s="4" t="n"/>
      <c r="I509" s="14" t="n">
        <v>80000</v>
      </c>
      <c r="J509" s="4" t="n"/>
      <c r="K509" s="4" t="n"/>
      <c r="L509" s="4" t="n"/>
      <c r="M509" s="4" t="n"/>
      <c r="N509" s="12" t="n"/>
      <c r="O509" s="13">
        <f>IF(N509="","",N509*(1+$D$3*1.19))</f>
        <v/>
      </c>
      <c r="P509" s="4" t="inlineStr"/>
      <c r="Q509" s="7" t="inlineStr">
        <is>
          <t>Lote 766 · mínimo $80.000 · recargo 36,85% sobre lo adjudicado (IVA + comisión 15% + IVA)</t>
        </is>
      </c>
      <c r="R509" s="4" t="inlineStr">
        <is>
          <t>https://rematesmadrid.cl/remate-8-09-26/</t>
        </is>
      </c>
    </row>
    <row r="510">
      <c r="A510" s="4" t="n">
        <v>506</v>
      </c>
      <c r="B510" s="4" t="inlineStr">
        <is>
          <t>Electrohogar / retail</t>
        </is>
      </c>
      <c r="C510" s="4" t="inlineStr">
        <is>
          <t>1 PALET CON BEKROM</t>
        </is>
      </c>
      <c r="D510" s="4" t="inlineStr">
        <is>
          <t>Lote 767</t>
        </is>
      </c>
      <c r="E510" s="4" t="inlineStr"/>
      <c r="F510" s="4" t="inlineStr"/>
      <c r="G510" s="4" t="n"/>
      <c r="H510" s="4" t="n"/>
      <c r="I510" s="14" t="n">
        <v>80000</v>
      </c>
      <c r="J510" s="4" t="n"/>
      <c r="K510" s="4" t="n"/>
      <c r="L510" s="4" t="n"/>
      <c r="M510" s="4" t="n"/>
      <c r="N510" s="12" t="n"/>
      <c r="O510" s="13">
        <f>IF(N510="","",N510*(1+$D$3*1.19))</f>
        <v/>
      </c>
      <c r="P510" s="4" t="inlineStr"/>
      <c r="Q510" s="7" t="inlineStr">
        <is>
          <t>Lote 767 · mínimo $80.000 · recargo 36,85% sobre lo adjudicado (IVA + comisión 15% + IVA)</t>
        </is>
      </c>
      <c r="R510" s="4" t="inlineStr">
        <is>
          <t>https://rematesmadrid.cl/remate-8-09-26/</t>
        </is>
      </c>
    </row>
    <row r="511">
      <c r="A511" s="4" t="n">
        <v>507</v>
      </c>
      <c r="B511" s="4" t="inlineStr">
        <is>
          <t>Electrohogar / retail</t>
        </is>
      </c>
      <c r="C511" s="4" t="inlineStr">
        <is>
          <t>1 PALET CON BEKROM</t>
        </is>
      </c>
      <c r="D511" s="4" t="inlineStr">
        <is>
          <t>Lote 768</t>
        </is>
      </c>
      <c r="E511" s="4" t="inlineStr"/>
      <c r="F511" s="4" t="inlineStr"/>
      <c r="G511" s="4" t="n"/>
      <c r="H511" s="4" t="n"/>
      <c r="I511" s="14" t="n">
        <v>80000</v>
      </c>
      <c r="J511" s="4" t="n"/>
      <c r="K511" s="4" t="n"/>
      <c r="L511" s="4" t="n"/>
      <c r="M511" s="4" t="n"/>
      <c r="N511" s="12" t="n"/>
      <c r="O511" s="13">
        <f>IF(N511="","",N511*(1+$D$3*1.19))</f>
        <v/>
      </c>
      <c r="P511" s="4" t="inlineStr"/>
      <c r="Q511" s="7" t="inlineStr">
        <is>
          <t>Lote 768 · mínimo $80.000 · recargo 36,85% sobre lo adjudicado (IVA + comisión 15% + IVA)</t>
        </is>
      </c>
      <c r="R511" s="4" t="inlineStr">
        <is>
          <t>https://rematesmadrid.cl/remate-8-09-26/</t>
        </is>
      </c>
    </row>
    <row r="512">
      <c r="A512" s="4" t="n">
        <v>508</v>
      </c>
      <c r="B512" s="4" t="inlineStr">
        <is>
          <t>Electrohogar / retail</t>
        </is>
      </c>
      <c r="C512" s="4" t="inlineStr">
        <is>
          <t>1 PALET CON TAPAS DE BAÑO, SANITARIOS,VARIOS</t>
        </is>
      </c>
      <c r="D512" s="4" t="inlineStr">
        <is>
          <t>Lote 771</t>
        </is>
      </c>
      <c r="E512" s="4" t="inlineStr"/>
      <c r="F512" s="4" t="inlineStr"/>
      <c r="G512" s="4" t="n"/>
      <c r="H512" s="4" t="n"/>
      <c r="I512" s="14" t="n">
        <v>80000</v>
      </c>
      <c r="J512" s="4" t="n"/>
      <c r="K512" s="4" t="n"/>
      <c r="L512" s="4" t="n"/>
      <c r="M512" s="4" t="n"/>
      <c r="N512" s="12" t="n"/>
      <c r="O512" s="13">
        <f>IF(N512="","",N512*(1+$D$3*1.19))</f>
        <v/>
      </c>
      <c r="P512" s="4" t="inlineStr"/>
      <c r="Q512" s="7" t="inlineStr">
        <is>
          <t>Lote 771 · mínimo $80.000 · recargo 36,85% sobre lo adjudicado (IVA + comisión 15% + IVA)</t>
        </is>
      </c>
      <c r="R512" s="4" t="inlineStr">
        <is>
          <t>https://rematesmadrid.cl/remate-8-09-26/</t>
        </is>
      </c>
    </row>
    <row r="513">
      <c r="A513" s="4" t="n">
        <v>509</v>
      </c>
      <c r="B513" s="4" t="inlineStr">
        <is>
          <t>Electrohogar / retail</t>
        </is>
      </c>
      <c r="C513" s="4" t="inlineStr">
        <is>
          <t>1 PALET CON SYDING</t>
        </is>
      </c>
      <c r="D513" s="4" t="inlineStr">
        <is>
          <t>Lote 778</t>
        </is>
      </c>
      <c r="E513" s="4" t="inlineStr"/>
      <c r="F513" s="4" t="inlineStr"/>
      <c r="G513" s="4" t="n"/>
      <c r="H513" s="4" t="n"/>
      <c r="I513" s="14" t="n">
        <v>100000</v>
      </c>
      <c r="J513" s="4" t="n"/>
      <c r="K513" s="4" t="n"/>
      <c r="L513" s="4" t="n"/>
      <c r="M513" s="4" t="n"/>
      <c r="N513" s="12" t="n"/>
      <c r="O513" s="13">
        <f>IF(N513="","",N513*(1+$D$3*1.19))</f>
        <v/>
      </c>
      <c r="P513" s="4" t="inlineStr"/>
      <c r="Q513" s="7" t="inlineStr">
        <is>
          <t>Lote 778 · mínimo $100.000 · recargo 36,85% sobre lo adjudicado (IVA + comisión 15% + IVA)</t>
        </is>
      </c>
      <c r="R513" s="4" t="inlineStr">
        <is>
          <t>https://rematesmadrid.cl/remate-8-09-26/</t>
        </is>
      </c>
    </row>
    <row r="514">
      <c r="A514" s="4" t="n">
        <v>510</v>
      </c>
      <c r="B514" s="4" t="inlineStr">
        <is>
          <t>Electrohogar / retail</t>
        </is>
      </c>
      <c r="C514" s="4" t="inlineStr">
        <is>
          <t>2 PALET CON MELAMINA, VULCOMETAL, CANALETA ELECTRICA, TUBOS CONDUIT, VARIOS</t>
        </is>
      </c>
      <c r="D514" s="4" t="inlineStr">
        <is>
          <t>Lote 781</t>
        </is>
      </c>
      <c r="E514" s="4" t="inlineStr"/>
      <c r="F514" s="4" t="inlineStr"/>
      <c r="G514" s="4" t="n"/>
      <c r="H514" s="4" t="n"/>
      <c r="I514" s="14" t="n">
        <v>100000</v>
      </c>
      <c r="J514" s="4" t="n"/>
      <c r="K514" s="4" t="n"/>
      <c r="L514" s="4" t="n"/>
      <c r="M514" s="4" t="n"/>
      <c r="N514" s="12" t="n"/>
      <c r="O514" s="13">
        <f>IF(N514="","",N514*(1+$D$3*1.19))</f>
        <v/>
      </c>
      <c r="P514" s="4" t="inlineStr"/>
      <c r="Q514" s="7" t="inlineStr">
        <is>
          <t>Lote 781 · mínimo $100.000 · recargo 36,85% sobre lo adjudicado (IVA + comisión 15% + IVA)</t>
        </is>
      </c>
      <c r="R514" s="4" t="inlineStr">
        <is>
          <t>https://rematesmadrid.cl/remate-8-09-26/</t>
        </is>
      </c>
    </row>
    <row r="515">
      <c r="A515" s="4" t="n">
        <v>511</v>
      </c>
      <c r="B515" s="4" t="inlineStr">
        <is>
          <t>Electrohogar / retail</t>
        </is>
      </c>
      <c r="C515" s="4" t="inlineStr">
        <is>
          <t>1 PALET CON LANA MINERAL</t>
        </is>
      </c>
      <c r="D515" s="4" t="inlineStr">
        <is>
          <t>Lote 794</t>
        </is>
      </c>
      <c r="E515" s="4" t="inlineStr"/>
      <c r="F515" s="4" t="inlineStr"/>
      <c r="G515" s="4" t="n"/>
      <c r="H515" s="4" t="n"/>
      <c r="I515" s="14" t="n">
        <v>80000</v>
      </c>
      <c r="J515" s="4" t="n"/>
      <c r="K515" s="4" t="n"/>
      <c r="L515" s="4" t="n"/>
      <c r="M515" s="4" t="n"/>
      <c r="N515" s="12" t="n"/>
      <c r="O515" s="13">
        <f>IF(N515="","",N515*(1+$D$3*1.19))</f>
        <v/>
      </c>
      <c r="P515" s="4" t="inlineStr"/>
      <c r="Q515" s="7" t="inlineStr">
        <is>
          <t>Lote 794 · mínimo $80.000 · recargo 36,85% sobre lo adjudicado (IVA + comisión 15% + IVA)</t>
        </is>
      </c>
      <c r="R515" s="4" t="inlineStr">
        <is>
          <t>https://rematesmadrid.cl/remate-8-09-26/</t>
        </is>
      </c>
    </row>
    <row r="516">
      <c r="A516" s="4" t="n">
        <v>512</v>
      </c>
      <c r="B516" s="4" t="inlineStr">
        <is>
          <t>Electrohogar / retail</t>
        </is>
      </c>
      <c r="C516" s="4" t="inlineStr">
        <is>
          <t>1 PALET CON VOLCAPOL</t>
        </is>
      </c>
      <c r="D516" s="4" t="inlineStr">
        <is>
          <t>Lote 801</t>
        </is>
      </c>
      <c r="E516" s="4" t="inlineStr"/>
      <c r="F516" s="4" t="inlineStr"/>
      <c r="G516" s="4" t="n"/>
      <c r="H516" s="4" t="n"/>
      <c r="I516" s="14" t="n">
        <v>80000</v>
      </c>
      <c r="J516" s="4" t="n"/>
      <c r="K516" s="4" t="n"/>
      <c r="L516" s="4" t="n"/>
      <c r="M516" s="4" t="n"/>
      <c r="N516" s="12" t="n"/>
      <c r="O516" s="13">
        <f>IF(N516="","",N516*(1+$D$3*1.19))</f>
        <v/>
      </c>
      <c r="P516" s="4" t="inlineStr"/>
      <c r="Q516" s="7" t="inlineStr">
        <is>
          <t>Lote 801 · mínimo $80.000 · recargo 36,85% sobre lo adjudicado (IVA + comisión 15% + IVA)</t>
        </is>
      </c>
      <c r="R516" s="4" t="inlineStr">
        <is>
          <t>https://rematesmadrid.cl/remate-8-09-26/</t>
        </is>
      </c>
    </row>
    <row r="517">
      <c r="A517" s="4" t="n">
        <v>513</v>
      </c>
      <c r="B517" s="4" t="inlineStr">
        <is>
          <t>Electrohogar / retail</t>
        </is>
      </c>
      <c r="C517" s="4" t="inlineStr">
        <is>
          <t>1 PALET CON CIELO FALSO</t>
        </is>
      </c>
      <c r="D517" s="4" t="inlineStr">
        <is>
          <t>Lote 803</t>
        </is>
      </c>
      <c r="E517" s="4" t="inlineStr"/>
      <c r="F517" s="4" t="inlineStr"/>
      <c r="G517" s="4" t="n"/>
      <c r="H517" s="4" t="n"/>
      <c r="I517" s="14" t="n">
        <v>50000</v>
      </c>
      <c r="J517" s="4" t="n"/>
      <c r="K517" s="4" t="n"/>
      <c r="L517" s="4" t="n"/>
      <c r="M517" s="4" t="n"/>
      <c r="N517" s="12" t="n"/>
      <c r="O517" s="13">
        <f>IF(N517="","",N517*(1+$D$3*1.19))</f>
        <v/>
      </c>
      <c r="P517" s="4" t="inlineStr"/>
      <c r="Q517" s="7" t="inlineStr">
        <is>
          <t>Lote 803 · mínimo $50.000 · recargo 36,85% sobre lo adjudicado (IVA + comisión 15% + IVA)</t>
        </is>
      </c>
      <c r="R517" s="4" t="inlineStr">
        <is>
          <t>https://rematesmadrid.cl/remate-8-09-26/</t>
        </is>
      </c>
    </row>
    <row r="518">
      <c r="A518" s="4" t="n">
        <v>514</v>
      </c>
      <c r="B518" s="4" t="inlineStr">
        <is>
          <t>Electrohogar / retail</t>
        </is>
      </c>
      <c r="C518" s="4" t="inlineStr">
        <is>
          <t>1 PALET CON CIELO FALSO</t>
        </is>
      </c>
      <c r="D518" s="4" t="inlineStr">
        <is>
          <t>Lote 804</t>
        </is>
      </c>
      <c r="E518" s="4" t="inlineStr"/>
      <c r="F518" s="4" t="inlineStr"/>
      <c r="G518" s="4" t="n"/>
      <c r="H518" s="4" t="n"/>
      <c r="I518" s="14" t="n">
        <v>50000</v>
      </c>
      <c r="J518" s="4" t="n"/>
      <c r="K518" s="4" t="n"/>
      <c r="L518" s="4" t="n"/>
      <c r="M518" s="4" t="n"/>
      <c r="N518" s="12" t="n"/>
      <c r="O518" s="13">
        <f>IF(N518="","",N518*(1+$D$3*1.19))</f>
        <v/>
      </c>
      <c r="P518" s="4" t="inlineStr"/>
      <c r="Q518" s="7" t="inlineStr">
        <is>
          <t>Lote 804 · mínimo $50.000 · recargo 36,85% sobre lo adjudicado (IVA + comisión 15% + IVA)</t>
        </is>
      </c>
      <c r="R518" s="4" t="inlineStr">
        <is>
          <t>https://rematesmadrid.cl/remate-8-09-26/</t>
        </is>
      </c>
    </row>
    <row r="520">
      <c r="B520" s="6" t="inlineStr">
        <is>
          <t>Costo total est. = TU PUJA + comision + IVA sobre la comision. NO incluye impuesto de transferencia (1,5%), inscripcion en el Registro Civil (~$39.000) ni gastos de retiro o traslado. Revisa siempre las bases del remate.</t>
        </is>
      </c>
    </row>
  </sheetData>
  <autoFilter ref="A4:R518"/>
  <pageMargins left="0.75" right="0.75" top="1" bottom="1" header="0.5" footer="0.5"/>
</worksheet>
</file>

<file path=xl/worksheets/sheet6.xml><?xml version="1.0" encoding="utf-8"?>
<worksheet xmlns="http://schemas.openxmlformats.org/spreadsheetml/2006/main">
  <sheetPr>
    <outlinePr summaryBelow="1" summaryRight="1"/>
    <pageSetUpPr/>
  </sheetPr>
  <dimension ref="A1:R48"/>
  <sheetViews>
    <sheetView workbookViewId="0">
      <pane ySplit="4" topLeftCell="A5" activePane="bottomLeft" state="frozen"/>
      <selection pane="bottomLeft" activeCell="A1" sqref="A1"/>
    </sheetView>
  </sheetViews>
  <sheetFormatPr baseColWidth="8" defaultRowHeight="15"/>
  <cols>
    <col width="5" customWidth="1" min="1" max="1"/>
    <col width="22" customWidth="1" min="2" max="2"/>
    <col width="44" customWidth="1" min="3" max="3"/>
    <col width="14" customWidth="1" min="4" max="4"/>
    <col width="7" customWidth="1" min="5" max="5"/>
    <col width="16" customWidth="1" min="6" max="6"/>
    <col width="3" customWidth="1" min="7" max="7"/>
    <col width="3" customWidth="1" min="8" max="8"/>
    <col width="16" customWidth="1" min="9" max="9"/>
    <col width="12" customWidth="1" min="10" max="10"/>
    <col width="12" customWidth="1" min="11" max="11"/>
    <col width="12"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MAQUINARIA — Remates Madrid · 08-09-2026 (10:00 · 100% online)</t>
        </is>
      </c>
    </row>
    <row r="2">
      <c r="A2" s="2" t="inlineStr">
        <is>
          <t>Catálogo publicado (preliminar) · Garantia: $250.000 por cada $1.500.000 de compra (transferencia, por cada remate) · Remate de bodega: construcción, maquinaria, activos industriales y retail/hogar · 42 lotes de herramientas / maquinaria (catálogo completo: 740 lotes) · RECARGO TOTAL 36,85% sobre lo adjudicado (IVA 19% + comisión martillo 15% + IVA de la comisión) · exhibición lunes 07-09 de 10:00 a 17:00 en Camino Lonquén 10.765 esq. Chañarcillo, Maipú (sin niños, calzado cerrado) · pago solo por transferencia · facturación y retiro mié 09 y jue 10 con agendamiento, sin día adicional · catálogo PDF: https://rematesmadrid.cl/wp-content/uploads/2026/09/CATALAGO-041-MARTES-8-DE-SEPTIEMBRE-2026-BODEGA.pdf</t>
        </is>
      </c>
    </row>
    <row r="3">
      <c r="B3" s="9" t="inlineStr">
        <is>
          <t>% comision martillero (editalo segun la casa):</t>
        </is>
      </c>
      <c r="D3" s="10" t="n">
        <v>0.12</v>
      </c>
      <c r="E3" s="2" t="inlineStr">
        <is>
          <t>+ IVA 19% sobre la comision</t>
        </is>
      </c>
    </row>
    <row r="4" ht="28" customHeight="1">
      <c r="A4" s="3" t="inlineStr">
        <is>
          <t>N</t>
        </is>
      </c>
      <c r="B4" s="3" t="inlineStr">
        <is>
          <t>Tipo / Item</t>
        </is>
      </c>
      <c r="C4" s="3" t="inlineStr">
        <is>
          <t>Descripcion</t>
        </is>
      </c>
      <c r="D4" s="3" t="inlineStr">
        <is>
          <t>Lote</t>
        </is>
      </c>
      <c r="E4" s="3" t="inlineStr">
        <is>
          <t>Anio</t>
        </is>
      </c>
      <c r="F4" s="3" t="inlineStr">
        <is>
          <t>Superficie / cant.</t>
        </is>
      </c>
      <c r="G4" s="3" t="inlineStr"/>
      <c r="H4" s="3" t="inlineStr"/>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Herramientas / maquinaria</t>
        </is>
      </c>
      <c r="C5" s="4" t="inlineStr">
        <is>
          <t>LOTE CON SOLDADORA Y ESMERIL ANGULAR</t>
        </is>
      </c>
      <c r="D5" s="4" t="inlineStr">
        <is>
          <t>Lote 14</t>
        </is>
      </c>
      <c r="E5" s="4" t="inlineStr"/>
      <c r="F5" s="4" t="inlineStr"/>
      <c r="G5" s="4" t="n"/>
      <c r="H5" s="4" t="n"/>
      <c r="I5" s="14" t="n">
        <v>50000</v>
      </c>
      <c r="J5" s="4" t="n"/>
      <c r="K5" s="4" t="n"/>
      <c r="L5" s="4" t="n"/>
      <c r="M5" s="4" t="n"/>
      <c r="N5" s="12" t="n"/>
      <c r="O5" s="13">
        <f>IF(N5="","",N5*(1+$D$3*1.19))</f>
        <v/>
      </c>
      <c r="P5" s="4" t="inlineStr"/>
      <c r="Q5" s="7" t="inlineStr">
        <is>
          <t>Lote 14 · mínimo $50.000 · recargo 36,85% sobre lo adjudicado (IVA + comisión 15% + IVA)</t>
        </is>
      </c>
      <c r="R5" s="4" t="inlineStr">
        <is>
          <t>https://rematesmadrid.cl/remate-8-09-26/</t>
        </is>
      </c>
    </row>
    <row r="6">
      <c r="A6" s="4" t="n">
        <v>2</v>
      </c>
      <c r="B6" s="4" t="inlineStr">
        <is>
          <t>Herramientas / maquinaria</t>
        </is>
      </c>
      <c r="C6" s="4" t="inlineStr">
        <is>
          <t>LOTE CON HIDROLAVADORA Y ZAPATOS DE SEGURIDAD</t>
        </is>
      </c>
      <c r="D6" s="4" t="inlineStr">
        <is>
          <t>Lote 17</t>
        </is>
      </c>
      <c r="E6" s="4" t="inlineStr"/>
      <c r="F6" s="4" t="inlineStr"/>
      <c r="G6" s="4" t="n"/>
      <c r="H6" s="4" t="n"/>
      <c r="I6" s="14" t="n">
        <v>50000</v>
      </c>
      <c r="J6" s="4" t="n"/>
      <c r="K6" s="4" t="n"/>
      <c r="L6" s="4" t="n"/>
      <c r="M6" s="4" t="n"/>
      <c r="N6" s="12" t="n"/>
      <c r="O6" s="13">
        <f>IF(N6="","",N6*(1+$D$3*1.19))</f>
        <v/>
      </c>
      <c r="P6" s="4" t="inlineStr"/>
      <c r="Q6" s="7" t="inlineStr">
        <is>
          <t>Lote 17 · mínimo $50.000 · recargo 36,85% sobre lo adjudicado (IVA + comisión 15% + IVA)</t>
        </is>
      </c>
      <c r="R6" s="4" t="inlineStr">
        <is>
          <t>https://rematesmadrid.cl/remate-8-09-26/</t>
        </is>
      </c>
    </row>
    <row r="7">
      <c r="A7" s="4" t="n">
        <v>3</v>
      </c>
      <c r="B7" s="4" t="inlineStr">
        <is>
          <t>Herramientas / maquinaria</t>
        </is>
      </c>
      <c r="C7" s="4" t="inlineStr">
        <is>
          <t>1 PALET CON MUEBLE DE COCINA, LICUADORA, ESMERIL, CALIENTACAMA Y RADIO DE</t>
        </is>
      </c>
      <c r="D7" s="4" t="inlineStr">
        <is>
          <t>Lote 46</t>
        </is>
      </c>
      <c r="E7" s="4" t="inlineStr"/>
      <c r="F7" s="4" t="inlineStr"/>
      <c r="G7" s="4" t="n"/>
      <c r="H7" s="4" t="n"/>
      <c r="I7" s="14" t="n">
        <v>50000</v>
      </c>
      <c r="J7" s="4" t="n"/>
      <c r="K7" s="4" t="n"/>
      <c r="L7" s="4" t="n"/>
      <c r="M7" s="4" t="n"/>
      <c r="N7" s="12" t="n"/>
      <c r="O7" s="13">
        <f>IF(N7="","",N7*(1+$D$3*1.19))</f>
        <v/>
      </c>
      <c r="P7" s="4" t="inlineStr"/>
      <c r="Q7" s="7" t="inlineStr">
        <is>
          <t>Lote 46 · mínimo $50.000 · recargo 36,85% sobre lo adjudicado (IVA + comisión 15% + IVA)</t>
        </is>
      </c>
      <c r="R7" s="4" t="inlineStr">
        <is>
          <t>https://rematesmadrid.cl/remate-8-09-26/</t>
        </is>
      </c>
    </row>
    <row r="8">
      <c r="A8" s="4" t="n">
        <v>4</v>
      </c>
      <c r="B8" s="4" t="inlineStr">
        <is>
          <t>Herramientas / maquinaria</t>
        </is>
      </c>
      <c r="C8" s="4" t="inlineStr">
        <is>
          <t>LOTE CON ESTUFA, MOTORES DE PORTON Y BOMBA SUMERGIBLE</t>
        </is>
      </c>
      <c r="D8" s="4" t="inlineStr">
        <is>
          <t>Lote 48</t>
        </is>
      </c>
      <c r="E8" s="4" t="inlineStr"/>
      <c r="F8" s="4" t="inlineStr"/>
      <c r="G8" s="4" t="n"/>
      <c r="H8" s="4" t="n"/>
      <c r="I8" s="14" t="n">
        <v>40000</v>
      </c>
      <c r="J8" s="4" t="n"/>
      <c r="K8" s="4" t="n"/>
      <c r="L8" s="4" t="n"/>
      <c r="M8" s="4" t="n"/>
      <c r="N8" s="12" t="n"/>
      <c r="O8" s="13">
        <f>IF(N8="","",N8*(1+$D$3*1.19))</f>
        <v/>
      </c>
      <c r="P8" s="4" t="inlineStr"/>
      <c r="Q8" s="7" t="inlineStr">
        <is>
          <t>Lote 48 · mínimo $40.000 · recargo 36,85% sobre lo adjudicado (IVA + comisión 15% + IVA)</t>
        </is>
      </c>
      <c r="R8" s="4" t="inlineStr">
        <is>
          <t>https://rematesmadrid.cl/remate-8-09-26/</t>
        </is>
      </c>
    </row>
    <row r="9">
      <c r="A9" s="4" t="n">
        <v>5</v>
      </c>
      <c r="B9" s="4" t="inlineStr">
        <is>
          <t>Herramientas / maquinaria</t>
        </is>
      </c>
      <c r="C9" s="4" t="inlineStr">
        <is>
          <t>1 PALET CON MOTOR DE PORTON, CAJA DE HERRAMIENTA, SOPORTE PARA TV, FLOREROS,</t>
        </is>
      </c>
      <c r="D9" s="4" t="inlineStr">
        <is>
          <t>Lote 63</t>
        </is>
      </c>
      <c r="E9" s="4" t="inlineStr"/>
      <c r="F9" s="4" t="inlineStr"/>
      <c r="G9" s="4" t="n"/>
      <c r="H9" s="4" t="n"/>
      <c r="I9" s="14" t="n">
        <v>40000</v>
      </c>
      <c r="J9" s="4" t="n"/>
      <c r="K9" s="4" t="n"/>
      <c r="L9" s="4" t="n"/>
      <c r="M9" s="4" t="n"/>
      <c r="N9" s="12" t="n"/>
      <c r="O9" s="13">
        <f>IF(N9="","",N9*(1+$D$3*1.19))</f>
        <v/>
      </c>
      <c r="P9" s="4" t="inlineStr"/>
      <c r="Q9" s="7" t="inlineStr">
        <is>
          <t>Lote 63 · mínimo $40.000 · recargo 36,85% sobre lo adjudicado (IVA + comisión 15% + IVA)</t>
        </is>
      </c>
      <c r="R9" s="4" t="inlineStr">
        <is>
          <t>https://rematesmadrid.cl/remate-8-09-26/</t>
        </is>
      </c>
    </row>
    <row r="10">
      <c r="A10" s="4" t="n">
        <v>6</v>
      </c>
      <c r="B10" s="4" t="inlineStr">
        <is>
          <t>Herramientas / maquinaria</t>
        </is>
      </c>
      <c r="C10" s="4" t="inlineStr">
        <is>
          <t>1 PALET CON ESPEJO, PAPELERO, CAJA PARA HERRAMIENTAS Y OTROS</t>
        </is>
      </c>
      <c r="D10" s="4" t="inlineStr">
        <is>
          <t>Lote 64</t>
        </is>
      </c>
      <c r="E10" s="4" t="inlineStr"/>
      <c r="F10" s="4" t="inlineStr"/>
      <c r="G10" s="4" t="n"/>
      <c r="H10" s="4" t="n"/>
      <c r="I10" s="14" t="n">
        <v>40000</v>
      </c>
      <c r="J10" s="4" t="n"/>
      <c r="K10" s="4" t="n"/>
      <c r="L10" s="4" t="n"/>
      <c r="M10" s="4" t="n"/>
      <c r="N10" s="12" t="n"/>
      <c r="O10" s="13">
        <f>IF(N10="","",N10*(1+$D$3*1.19))</f>
        <v/>
      </c>
      <c r="P10" s="4" t="inlineStr"/>
      <c r="Q10" s="7" t="inlineStr">
        <is>
          <t>Lote 64 · mínimo $40.000 · recargo 36,85% sobre lo adjudicado (IVA + comisión 15% + IVA)</t>
        </is>
      </c>
      <c r="R10" s="4" t="inlineStr">
        <is>
          <t>https://rematesmadrid.cl/remate-8-09-26/</t>
        </is>
      </c>
    </row>
    <row r="11">
      <c r="A11" s="4" t="n">
        <v>7</v>
      </c>
      <c r="B11" s="4" t="inlineStr">
        <is>
          <t>Herramientas / maquinaria</t>
        </is>
      </c>
      <c r="C11" s="4" t="inlineStr">
        <is>
          <t>1 PALET CON PISCINAS, PLATAFORMAS VIBRATORIA Y MAQUINA PARA EJERCICIOS</t>
        </is>
      </c>
      <c r="D11" s="4" t="inlineStr">
        <is>
          <t>Lote 85</t>
        </is>
      </c>
      <c r="E11" s="4" t="inlineStr"/>
      <c r="F11" s="4" t="inlineStr"/>
      <c r="G11" s="4" t="n"/>
      <c r="H11" s="4" t="n"/>
      <c r="I11" s="14" t="n">
        <v>80000</v>
      </c>
      <c r="J11" s="4" t="n"/>
      <c r="K11" s="4" t="n"/>
      <c r="L11" s="4" t="n"/>
      <c r="M11" s="4" t="n"/>
      <c r="N11" s="12" t="n"/>
      <c r="O11" s="13">
        <f>IF(N11="","",N11*(1+$D$3*1.19))</f>
        <v/>
      </c>
      <c r="P11" s="4" t="inlineStr"/>
      <c r="Q11" s="7" t="inlineStr">
        <is>
          <t>Lote 85 · mínimo $80.000 · recargo 36,85% sobre lo adjudicado (IVA + comisión 15% + IVA)</t>
        </is>
      </c>
      <c r="R11" s="4" t="inlineStr">
        <is>
          <t>https://rematesmadrid.cl/remate-8-09-26/</t>
        </is>
      </c>
    </row>
    <row r="12">
      <c r="A12" s="4" t="n">
        <v>8</v>
      </c>
      <c r="B12" s="4" t="inlineStr">
        <is>
          <t>Herramientas / maquinaria</t>
        </is>
      </c>
      <c r="C12" s="4" t="inlineStr">
        <is>
          <t>1 PALET CON MAQUINAS PARA EJERCICIO</t>
        </is>
      </c>
      <c r="D12" s="4" t="inlineStr">
        <is>
          <t>Lote 90</t>
        </is>
      </c>
      <c r="E12" s="4" t="inlineStr"/>
      <c r="F12" s="4" t="inlineStr"/>
      <c r="G12" s="4" t="n"/>
      <c r="H12" s="4" t="n"/>
      <c r="I12" s="14" t="n">
        <v>60000</v>
      </c>
      <c r="J12" s="4" t="n"/>
      <c r="K12" s="4" t="n"/>
      <c r="L12" s="4" t="n"/>
      <c r="M12" s="4" t="n"/>
      <c r="N12" s="12" t="n"/>
      <c r="O12" s="13">
        <f>IF(N12="","",N12*(1+$D$3*1.19))</f>
        <v/>
      </c>
      <c r="P12" s="4" t="inlineStr"/>
      <c r="Q12" s="7" t="inlineStr">
        <is>
          <t>Lote 90 · mínimo $60.000 · recargo 36,85% sobre lo adjudicado (IVA + comisión 15% + IVA)</t>
        </is>
      </c>
      <c r="R12" s="4" t="inlineStr">
        <is>
          <t>https://rematesmadrid.cl/remate-8-09-26/</t>
        </is>
      </c>
    </row>
    <row r="13">
      <c r="A13" s="4" t="n">
        <v>9</v>
      </c>
      <c r="B13" s="4" t="inlineStr">
        <is>
          <t>Herramientas / maquinaria</t>
        </is>
      </c>
      <c r="C13" s="4" t="inlineStr">
        <is>
          <t>1 PALET CON PARTE DE MAQUINA DE EJERCICIO Y BICICLETAS DE SPINNIG</t>
        </is>
      </c>
      <c r="D13" s="4" t="inlineStr">
        <is>
          <t>Lote 128</t>
        </is>
      </c>
      <c r="E13" s="4" t="inlineStr"/>
      <c r="F13" s="4" t="inlineStr"/>
      <c r="G13" s="4" t="n"/>
      <c r="H13" s="4" t="n"/>
      <c r="I13" s="14" t="n">
        <v>100000</v>
      </c>
      <c r="J13" s="4" t="n"/>
      <c r="K13" s="4" t="n"/>
      <c r="L13" s="4" t="n"/>
      <c r="M13" s="4" t="n"/>
      <c r="N13" s="12" t="n"/>
      <c r="O13" s="13">
        <f>IF(N13="","",N13*(1+$D$3*1.19))</f>
        <v/>
      </c>
      <c r="P13" s="4" t="inlineStr"/>
      <c r="Q13" s="7" t="inlineStr">
        <is>
          <t>Lote 128 · mínimo $100.000 · recargo 36,85% sobre lo adjudicado (IVA + comisión 15% + IVA)</t>
        </is>
      </c>
      <c r="R13" s="4" t="inlineStr">
        <is>
          <t>https://rematesmadrid.cl/remate-8-09-26/</t>
        </is>
      </c>
    </row>
    <row r="14">
      <c r="A14" s="4" t="n">
        <v>10</v>
      </c>
      <c r="B14" s="4" t="inlineStr">
        <is>
          <t>Herramientas / maquinaria</t>
        </is>
      </c>
      <c r="C14" s="4" t="inlineStr">
        <is>
          <t>1 GENERADOR A GASOLINA BAUKER</t>
        </is>
      </c>
      <c r="D14" s="4" t="inlineStr">
        <is>
          <t>Lote 202</t>
        </is>
      </c>
      <c r="E14" s="4" t="inlineStr"/>
      <c r="F14" s="4" t="inlineStr"/>
      <c r="G14" s="4" t="n"/>
      <c r="H14" s="4" t="n"/>
      <c r="I14" s="14" t="n">
        <v>50000</v>
      </c>
      <c r="J14" s="4" t="n"/>
      <c r="K14" s="4" t="n"/>
      <c r="L14" s="4" t="n"/>
      <c r="M14" s="4" t="n"/>
      <c r="N14" s="12" t="n"/>
      <c r="O14" s="13">
        <f>IF(N14="","",N14*(1+$D$3*1.19))</f>
        <v/>
      </c>
      <c r="P14" s="4" t="inlineStr"/>
      <c r="Q14" s="7" t="inlineStr">
        <is>
          <t>Lote 202 · mínimo $50.000 · recargo 36,85% sobre lo adjudicado (IVA + comisión 15% + IVA)</t>
        </is>
      </c>
      <c r="R14" s="4" t="inlineStr">
        <is>
          <t>https://rematesmadrid.cl/remate-8-09-26/</t>
        </is>
      </c>
    </row>
    <row r="15">
      <c r="A15" s="4" t="n">
        <v>11</v>
      </c>
      <c r="B15" s="4" t="inlineStr">
        <is>
          <t>Herramientas / maquinaria</t>
        </is>
      </c>
      <c r="C15" s="4" t="inlineStr">
        <is>
          <t>1 PALET CON HIDROLAVADORA, CALEFACTOR, MOTOR DE PORTON, GUIRNALDA Y OTROS</t>
        </is>
      </c>
      <c r="D15" s="4" t="inlineStr">
        <is>
          <t>Lote 203</t>
        </is>
      </c>
      <c r="E15" s="4" t="inlineStr"/>
      <c r="F15" s="4" t="inlineStr"/>
      <c r="G15" s="4" t="n"/>
      <c r="H15" s="4" t="n"/>
      <c r="I15" s="14" t="n">
        <v>30000</v>
      </c>
      <c r="J15" s="4" t="n"/>
      <c r="K15" s="4" t="n"/>
      <c r="L15" s="4" t="n"/>
      <c r="M15" s="4" t="n"/>
      <c r="N15" s="12" t="n"/>
      <c r="O15" s="13">
        <f>IF(N15="","",N15*(1+$D$3*1.19))</f>
        <v/>
      </c>
      <c r="P15" s="4" t="inlineStr"/>
      <c r="Q15" s="7" t="inlineStr">
        <is>
          <t>Lote 203 · mínimo $30.000 · recargo 36,85% sobre lo adjudicado (IVA + comisión 15% + IVA)</t>
        </is>
      </c>
      <c r="R15" s="4" t="inlineStr">
        <is>
          <t>https://rematesmadrid.cl/remate-8-09-26/</t>
        </is>
      </c>
    </row>
    <row r="16">
      <c r="A16" s="4" t="n">
        <v>12</v>
      </c>
      <c r="B16" s="4" t="inlineStr">
        <is>
          <t>Herramientas / maquinaria</t>
        </is>
      </c>
      <c r="C16" s="4" t="inlineStr">
        <is>
          <t>1 PALET CON PARTES DE MUEBLES, MONOMANDO, MOTOR DE PORTON Y OTROS</t>
        </is>
      </c>
      <c r="D16" s="4" t="inlineStr">
        <is>
          <t>Lote 205</t>
        </is>
      </c>
      <c r="E16" s="4" t="inlineStr"/>
      <c r="F16" s="4" t="inlineStr"/>
      <c r="G16" s="4" t="n"/>
      <c r="H16" s="4" t="n"/>
      <c r="I16" s="14" t="n">
        <v>40000</v>
      </c>
      <c r="J16" s="4" t="n"/>
      <c r="K16" s="4" t="n"/>
      <c r="L16" s="4" t="n"/>
      <c r="M16" s="4" t="n"/>
      <c r="N16" s="12" t="n"/>
      <c r="O16" s="13">
        <f>IF(N16="","",N16*(1+$D$3*1.19))</f>
        <v/>
      </c>
      <c r="P16" s="4" t="inlineStr"/>
      <c r="Q16" s="7" t="inlineStr">
        <is>
          <t>Lote 205 · mínimo $40.000 · recargo 36,85% sobre lo adjudicado (IVA + comisión 15% + IVA)</t>
        </is>
      </c>
      <c r="R16" s="4" t="inlineStr">
        <is>
          <t>https://rematesmadrid.cl/remate-8-09-26/</t>
        </is>
      </c>
    </row>
    <row r="17">
      <c r="A17" s="4" t="n">
        <v>13</v>
      </c>
      <c r="B17" s="4" t="inlineStr">
        <is>
          <t>Herramientas / maquinaria</t>
        </is>
      </c>
      <c r="C17" s="4" t="inlineStr">
        <is>
          <t>1 PALET CON OLLA A PRESION, SARTENES, MAQUINA PARA PASTA, SECAPLATOS Y OTROS</t>
        </is>
      </c>
      <c r="D17" s="4" t="inlineStr">
        <is>
          <t>Lote 217</t>
        </is>
      </c>
      <c r="E17" s="4" t="inlineStr"/>
      <c r="F17" s="4" t="inlineStr"/>
      <c r="G17" s="4" t="n"/>
      <c r="H17" s="4" t="n"/>
      <c r="I17" s="14" t="n">
        <v>50000</v>
      </c>
      <c r="J17" s="4" t="n"/>
      <c r="K17" s="4" t="n"/>
      <c r="L17" s="4" t="n"/>
      <c r="M17" s="4" t="n"/>
      <c r="N17" s="12" t="n"/>
      <c r="O17" s="13">
        <f>IF(N17="","",N17*(1+$D$3*1.19))</f>
        <v/>
      </c>
      <c r="P17" s="4" t="inlineStr"/>
      <c r="Q17" s="7" t="inlineStr">
        <is>
          <t>Lote 217 · mínimo $50.000 · recargo 36,85% sobre lo adjudicado (IVA + comisión 15% + IVA)</t>
        </is>
      </c>
      <c r="R17" s="4" t="inlineStr">
        <is>
          <t>https://rematesmadrid.cl/remate-8-09-26/</t>
        </is>
      </c>
    </row>
    <row r="18">
      <c r="A18" s="4" t="n">
        <v>14</v>
      </c>
      <c r="B18" s="4" t="inlineStr">
        <is>
          <t>Herramientas / maquinaria</t>
        </is>
      </c>
      <c r="C18" s="4" t="inlineStr">
        <is>
          <t>1 SOLDADORA</t>
        </is>
      </c>
      <c r="D18" s="4" t="inlineStr">
        <is>
          <t>Lote 247</t>
        </is>
      </c>
      <c r="E18" s="4" t="inlineStr"/>
      <c r="F18" s="4" t="inlineStr"/>
      <c r="G18" s="4" t="n"/>
      <c r="H18" s="4" t="n"/>
      <c r="I18" s="14" t="n">
        <v>50000</v>
      </c>
      <c r="J18" s="4" t="n"/>
      <c r="K18" s="4" t="n"/>
      <c r="L18" s="4" t="n"/>
      <c r="M18" s="4" t="n"/>
      <c r="N18" s="12" t="n"/>
      <c r="O18" s="13">
        <f>IF(N18="","",N18*(1+$D$3*1.19))</f>
        <v/>
      </c>
      <c r="P18" s="4" t="inlineStr"/>
      <c r="Q18" s="7" t="inlineStr">
        <is>
          <t>Lote 247 · mínimo $50.000 · recargo 36,85% sobre lo adjudicado (IVA + comisión 15% + IVA)</t>
        </is>
      </c>
      <c r="R18" s="4" t="inlineStr">
        <is>
          <t>https://rematesmadrid.cl/remate-8-09-26/</t>
        </is>
      </c>
    </row>
    <row r="19">
      <c r="A19" s="4" t="n">
        <v>15</v>
      </c>
      <c r="B19" s="4" t="inlineStr">
        <is>
          <t>Herramientas / maquinaria</t>
        </is>
      </c>
      <c r="C19" s="4" t="inlineStr">
        <is>
          <t>LOTE CON MAQUINAS PARA PASTA</t>
        </is>
      </c>
      <c r="D19" s="4" t="inlineStr">
        <is>
          <t>Lote 262</t>
        </is>
      </c>
      <c r="E19" s="4" t="inlineStr"/>
      <c r="F19" s="4" t="inlineStr"/>
      <c r="G19" s="4" t="n"/>
      <c r="H19" s="4" t="n"/>
      <c r="I19" s="14" t="n">
        <v>40000</v>
      </c>
      <c r="J19" s="4" t="n"/>
      <c r="K19" s="4" t="n"/>
      <c r="L19" s="4" t="n"/>
      <c r="M19" s="4" t="n"/>
      <c r="N19" s="12" t="n"/>
      <c r="O19" s="13">
        <f>IF(N19="","",N19*(1+$D$3*1.19))</f>
        <v/>
      </c>
      <c r="P19" s="4" t="inlineStr"/>
      <c r="Q19" s="7" t="inlineStr">
        <is>
          <t>Lote 262 · mínimo $40.000 · recargo 36,85% sobre lo adjudicado (IVA + comisión 15% + IVA)</t>
        </is>
      </c>
      <c r="R19" s="4" t="inlineStr">
        <is>
          <t>https://rematesmadrid.cl/remate-8-09-26/</t>
        </is>
      </c>
    </row>
    <row r="20">
      <c r="A20" s="4" t="n">
        <v>16</v>
      </c>
      <c r="B20" s="4" t="inlineStr">
        <is>
          <t>Herramientas / maquinaria</t>
        </is>
      </c>
      <c r="C20" s="4" t="inlineStr">
        <is>
          <t>1 PALET CON MONOMANDO, CERRADURA, MOTOR DE PORTON Y OTROS</t>
        </is>
      </c>
      <c r="D20" s="4" t="inlineStr">
        <is>
          <t>Lote 294</t>
        </is>
      </c>
      <c r="E20" s="4" t="inlineStr"/>
      <c r="F20" s="4" t="inlineStr"/>
      <c r="G20" s="4" t="n"/>
      <c r="H20" s="4" t="n"/>
      <c r="I20" s="14" t="n">
        <v>40000</v>
      </c>
      <c r="J20" s="4" t="n"/>
      <c r="K20" s="4" t="n"/>
      <c r="L20" s="4" t="n"/>
      <c r="M20" s="4" t="n"/>
      <c r="N20" s="12" t="n"/>
      <c r="O20" s="13">
        <f>IF(N20="","",N20*(1+$D$3*1.19))</f>
        <v/>
      </c>
      <c r="P20" s="4" t="inlineStr"/>
      <c r="Q20" s="7" t="inlineStr">
        <is>
          <t>Lote 294 · mínimo $40.000 · recargo 36,85% sobre lo adjudicado (IVA + comisión 15% + IVA)</t>
        </is>
      </c>
      <c r="R20" s="4" t="inlineStr">
        <is>
          <t>https://rematesmadrid.cl/remate-8-09-26/</t>
        </is>
      </c>
    </row>
    <row r="21">
      <c r="A21" s="4" t="n">
        <v>17</v>
      </c>
      <c r="B21" s="4" t="inlineStr">
        <is>
          <t>Herramientas / maquinaria</t>
        </is>
      </c>
      <c r="C21" s="4" t="inlineStr">
        <is>
          <t>1 PALET CON PISCINAS, CAMA ELASTICA Y MAQUINA DE EJERCICIOS</t>
        </is>
      </c>
      <c r="D21" s="4" t="inlineStr">
        <is>
          <t>Lote 385</t>
        </is>
      </c>
      <c r="E21" s="4" t="inlineStr"/>
      <c r="F21" s="4" t="inlineStr"/>
      <c r="G21" s="4" t="n"/>
      <c r="H21" s="4" t="n"/>
      <c r="I21" s="14" t="n">
        <v>50000</v>
      </c>
      <c r="J21" s="4" t="n"/>
      <c r="K21" s="4" t="n"/>
      <c r="L21" s="4" t="n"/>
      <c r="M21" s="4" t="n"/>
      <c r="N21" s="12" t="n"/>
      <c r="O21" s="13">
        <f>IF(N21="","",N21*(1+$D$3*1.19))</f>
        <v/>
      </c>
      <c r="P21" s="4" t="inlineStr"/>
      <c r="Q21" s="7" t="inlineStr">
        <is>
          <t>Lote 385 · mínimo $50.000 · recargo 36,85% sobre lo adjudicado (IVA + comisión 15% + IVA)</t>
        </is>
      </c>
      <c r="R21" s="4" t="inlineStr">
        <is>
          <t>https://rematesmadrid.cl/remate-8-09-26/</t>
        </is>
      </c>
    </row>
    <row r="22">
      <c r="A22" s="4" t="n">
        <v>18</v>
      </c>
      <c r="B22" s="4" t="inlineStr">
        <is>
          <t>Herramientas / maquinaria</t>
        </is>
      </c>
      <c r="C22" s="4" t="inlineStr">
        <is>
          <t>1 PALET CON MAQUINAS PARA EJERCICIOS</t>
        </is>
      </c>
      <c r="D22" s="4" t="inlineStr">
        <is>
          <t>Lote 410</t>
        </is>
      </c>
      <c r="E22" s="4" t="inlineStr"/>
      <c r="F22" s="4" t="inlineStr"/>
      <c r="G22" s="4" t="n"/>
      <c r="H22" s="4" t="n"/>
      <c r="I22" s="14" t="n">
        <v>100000</v>
      </c>
      <c r="J22" s="4" t="n"/>
      <c r="K22" s="4" t="n"/>
      <c r="L22" s="4" t="n"/>
      <c r="M22" s="4" t="n"/>
      <c r="N22" s="12" t="n"/>
      <c r="O22" s="13">
        <f>IF(N22="","",N22*(1+$D$3*1.19))</f>
        <v/>
      </c>
      <c r="P22" s="4" t="inlineStr"/>
      <c r="Q22" s="7" t="inlineStr">
        <is>
          <t>Lote 410 · mínimo $100.000 · recargo 36,85% sobre lo adjudicado (IVA + comisión 15% + IVA)</t>
        </is>
      </c>
      <c r="R22" s="4" t="inlineStr">
        <is>
          <t>https://rematesmadrid.cl/remate-8-09-26/</t>
        </is>
      </c>
    </row>
    <row r="23">
      <c r="A23" s="4" t="n">
        <v>19</v>
      </c>
      <c r="B23" s="4" t="inlineStr">
        <is>
          <t>Herramientas / maquinaria</t>
        </is>
      </c>
      <c r="C23" s="4" t="inlineStr">
        <is>
          <t>1 PALET CON SARTENES, OLLAS, COLADORES Y MAQUINAS PARA HACER PASTAS</t>
        </is>
      </c>
      <c r="D23" s="4" t="inlineStr">
        <is>
          <t>Lote 417</t>
        </is>
      </c>
      <c r="E23" s="4" t="inlineStr"/>
      <c r="F23" s="4" t="inlineStr"/>
      <c r="G23" s="4" t="n"/>
      <c r="H23" s="4" t="n"/>
      <c r="I23" s="14" t="n">
        <v>80000</v>
      </c>
      <c r="J23" s="4" t="n"/>
      <c r="K23" s="4" t="n"/>
      <c r="L23" s="4" t="n"/>
      <c r="M23" s="4" t="n"/>
      <c r="N23" s="12" t="n"/>
      <c r="O23" s="13">
        <f>IF(N23="","",N23*(1+$D$3*1.19))</f>
        <v/>
      </c>
      <c r="P23" s="4" t="inlineStr"/>
      <c r="Q23" s="7" t="inlineStr">
        <is>
          <t>Lote 417 · mínimo $80.000 · recargo 36,85% sobre lo adjudicado (IVA + comisión 15% + IVA)</t>
        </is>
      </c>
      <c r="R23" s="4" t="inlineStr">
        <is>
          <t>https://rematesmadrid.cl/remate-8-09-26/</t>
        </is>
      </c>
    </row>
    <row r="24">
      <c r="A24" s="4" t="n">
        <v>20</v>
      </c>
      <c r="B24" s="4" t="inlineStr">
        <is>
          <t>Herramientas / maquinaria</t>
        </is>
      </c>
      <c r="C24" s="4" t="inlineStr">
        <is>
          <t>1 PALET CON CAFETERAS, PAELLERA, MAQUINAS PARA HACER PASTAS, SARTEN Y</t>
        </is>
      </c>
      <c r="D24" s="4" t="inlineStr">
        <is>
          <t>Lote 423</t>
        </is>
      </c>
      <c r="E24" s="4" t="inlineStr"/>
      <c r="F24" s="4" t="inlineStr"/>
      <c r="G24" s="4" t="n"/>
      <c r="H24" s="4" t="n"/>
      <c r="I24" s="14" t="n">
        <v>80000</v>
      </c>
      <c r="J24" s="4" t="n"/>
      <c r="K24" s="4" t="n"/>
      <c r="L24" s="4" t="n"/>
      <c r="M24" s="4" t="n"/>
      <c r="N24" s="12" t="n"/>
      <c r="O24" s="13">
        <f>IF(N24="","",N24*(1+$D$3*1.19))</f>
        <v/>
      </c>
      <c r="P24" s="4" t="inlineStr"/>
      <c r="Q24" s="7" t="inlineStr">
        <is>
          <t>Lote 423 · mínimo $80.000 · recargo 36,85% sobre lo adjudicado (IVA + comisión 15% + IVA)</t>
        </is>
      </c>
      <c r="R24" s="4" t="inlineStr">
        <is>
          <t>https://rematesmadrid.cl/remate-8-09-26/</t>
        </is>
      </c>
    </row>
    <row r="25">
      <c r="A25" s="4" t="n">
        <v>21</v>
      </c>
      <c r="B25" s="4" t="inlineStr">
        <is>
          <t>Herramientas / maquinaria</t>
        </is>
      </c>
      <c r="C25" s="4" t="inlineStr">
        <is>
          <t>1 PALET CON MUEBLE VANITORIO, HERRAMIENTAS, COLGADORES, LAMPARA Y OTROS</t>
        </is>
      </c>
      <c r="D25" s="4" t="inlineStr">
        <is>
          <t>Lote 430</t>
        </is>
      </c>
      <c r="E25" s="4" t="inlineStr"/>
      <c r="F25" s="4" t="inlineStr"/>
      <c r="G25" s="4" t="n"/>
      <c r="H25" s="4" t="n"/>
      <c r="I25" s="14" t="n">
        <v>50000</v>
      </c>
      <c r="J25" s="4" t="n"/>
      <c r="K25" s="4" t="n"/>
      <c r="L25" s="4" t="n"/>
      <c r="M25" s="4" t="n"/>
      <c r="N25" s="12" t="n"/>
      <c r="O25" s="13">
        <f>IF(N25="","",N25*(1+$D$3*1.19))</f>
        <v/>
      </c>
      <c r="P25" s="4" t="inlineStr"/>
      <c r="Q25" s="7" t="inlineStr">
        <is>
          <t>Lote 430 · mínimo $50.000 · recargo 36,85% sobre lo adjudicado (IVA + comisión 15% + IVA)</t>
        </is>
      </c>
      <c r="R25" s="4" t="inlineStr">
        <is>
          <t>https://rematesmadrid.cl/remate-8-09-26/</t>
        </is>
      </c>
    </row>
    <row r="26">
      <c r="A26" s="4" t="n">
        <v>22</v>
      </c>
      <c r="B26" s="4" t="inlineStr">
        <is>
          <t>Herramientas / maquinaria</t>
        </is>
      </c>
      <c r="C26" s="4" t="inlineStr">
        <is>
          <t>1 PALET CON MAQUINAS PARA HACER PASTAS, TETERAS, OLLAS DE DIFERENTES TIPOS Y</t>
        </is>
      </c>
      <c r="D26" s="4" t="inlineStr">
        <is>
          <t>Lote 432</t>
        </is>
      </c>
      <c r="E26" s="4" t="inlineStr"/>
      <c r="F26" s="4" t="inlineStr"/>
      <c r="G26" s="4" t="n"/>
      <c r="H26" s="4" t="n"/>
      <c r="I26" s="14" t="n">
        <v>80000</v>
      </c>
      <c r="J26" s="4" t="n"/>
      <c r="K26" s="4" t="n"/>
      <c r="L26" s="4" t="n"/>
      <c r="M26" s="4" t="n"/>
      <c r="N26" s="12" t="n"/>
      <c r="O26" s="13">
        <f>IF(N26="","",N26*(1+$D$3*1.19))</f>
        <v/>
      </c>
      <c r="P26" s="4" t="inlineStr"/>
      <c r="Q26" s="7" t="inlineStr">
        <is>
          <t>Lote 432 · mínimo $80.000 · recargo 36,85% sobre lo adjudicado (IVA + comisión 15% + IVA)</t>
        </is>
      </c>
      <c r="R26" s="4" t="inlineStr">
        <is>
          <t>https://rematesmadrid.cl/remate-8-09-26/</t>
        </is>
      </c>
    </row>
    <row r="27">
      <c r="A27" s="4" t="n">
        <v>23</v>
      </c>
      <c r="B27" s="4" t="inlineStr">
        <is>
          <t>Herramientas / maquinaria</t>
        </is>
      </c>
      <c r="C27" s="4" t="inlineStr">
        <is>
          <t>1 PALET CON OLLAS DE DIFERENTES TIPOS, PAELLETRA, MAQUINA DE HACER PASTAS,</t>
        </is>
      </c>
      <c r="D27" s="4" t="inlineStr">
        <is>
          <t>Lote 436</t>
        </is>
      </c>
      <c r="E27" s="4" t="inlineStr"/>
      <c r="F27" s="4" t="inlineStr"/>
      <c r="G27" s="4" t="n"/>
      <c r="H27" s="4" t="n"/>
      <c r="I27" s="14" t="n">
        <v>80000</v>
      </c>
      <c r="J27" s="4" t="n"/>
      <c r="K27" s="4" t="n"/>
      <c r="L27" s="4" t="n"/>
      <c r="M27" s="4" t="n"/>
      <c r="N27" s="12" t="n"/>
      <c r="O27" s="13">
        <f>IF(N27="","",N27*(1+$D$3*1.19))</f>
        <v/>
      </c>
      <c r="P27" s="4" t="inlineStr"/>
      <c r="Q27" s="7" t="inlineStr">
        <is>
          <t>Lote 436 · mínimo $80.000 · recargo 36,85% sobre lo adjudicado (IVA + comisión 15% + IVA)</t>
        </is>
      </c>
      <c r="R27" s="4" t="inlineStr">
        <is>
          <t>https://rematesmadrid.cl/remate-8-09-26/</t>
        </is>
      </c>
    </row>
    <row r="28">
      <c r="A28" s="4" t="n">
        <v>24</v>
      </c>
      <c r="B28" s="4" t="inlineStr">
        <is>
          <t>Herramientas / maquinaria</t>
        </is>
      </c>
      <c r="C28" s="4" t="inlineStr">
        <is>
          <t>1 PALET CON SARTENES Y OLLAS DE DIFERENTES TIPOS, MAQUINAS DE HACER PASTAS Y</t>
        </is>
      </c>
      <c r="D28" s="4" t="inlineStr">
        <is>
          <t>Lote 448</t>
        </is>
      </c>
      <c r="E28" s="4" t="inlineStr"/>
      <c r="F28" s="4" t="inlineStr"/>
      <c r="G28" s="4" t="n"/>
      <c r="H28" s="4" t="n"/>
      <c r="I28" s="14" t="n">
        <v>80000</v>
      </c>
      <c r="J28" s="4" t="n"/>
      <c r="K28" s="4" t="n"/>
      <c r="L28" s="4" t="n"/>
      <c r="M28" s="4" t="n"/>
      <c r="N28" s="12" t="n"/>
      <c r="O28" s="13">
        <f>IF(N28="","",N28*(1+$D$3*1.19))</f>
        <v/>
      </c>
      <c r="P28" s="4" t="inlineStr"/>
      <c r="Q28" s="7" t="inlineStr">
        <is>
          <t>Lote 448 · mínimo $80.000 · recargo 36,85% sobre lo adjudicado (IVA + comisión 15% + IVA)</t>
        </is>
      </c>
      <c r="R28" s="4" t="inlineStr">
        <is>
          <t>https://rematesmadrid.cl/remate-8-09-26/</t>
        </is>
      </c>
    </row>
    <row r="29">
      <c r="A29" s="4" t="n">
        <v>25</v>
      </c>
      <c r="B29" s="4" t="inlineStr">
        <is>
          <t>Herramientas / maquinaria</t>
        </is>
      </c>
      <c r="C29" s="4" t="inlineStr">
        <is>
          <t>1 PALET CON CAFETERAS, PAILAS, BANDEJAS CATERING, TERMO, MAQUINAS DE HACER</t>
        </is>
      </c>
      <c r="D29" s="4" t="inlineStr">
        <is>
          <t>Lote 451</t>
        </is>
      </c>
      <c r="E29" s="4" t="inlineStr"/>
      <c r="F29" s="4" t="inlineStr"/>
      <c r="G29" s="4" t="n"/>
      <c r="H29" s="4" t="n"/>
      <c r="I29" s="14" t="n">
        <v>80000</v>
      </c>
      <c r="J29" s="4" t="n"/>
      <c r="K29" s="4" t="n"/>
      <c r="L29" s="4" t="n"/>
      <c r="M29" s="4" t="n"/>
      <c r="N29" s="12" t="n"/>
      <c r="O29" s="13">
        <f>IF(N29="","",N29*(1+$D$3*1.19))</f>
        <v/>
      </c>
      <c r="P29" s="4" t="inlineStr"/>
      <c r="Q29" s="7" t="inlineStr">
        <is>
          <t>Lote 451 · mínimo $80.000 · recargo 36,85% sobre lo adjudicado (IVA + comisión 15% + IVA)</t>
        </is>
      </c>
      <c r="R29" s="4" t="inlineStr">
        <is>
          <t>https://rematesmadrid.cl/remate-8-09-26/</t>
        </is>
      </c>
    </row>
    <row r="30">
      <c r="A30" s="4" t="n">
        <v>26</v>
      </c>
      <c r="B30" s="4" t="inlineStr">
        <is>
          <t>Herramientas / maquinaria</t>
        </is>
      </c>
      <c r="C30" s="4" t="inlineStr">
        <is>
          <t>1 PALET CON PAILAS, SARTENES, MAQUINAS DE HACER PASTAS, OLLAS A PRESION Y</t>
        </is>
      </c>
      <c r="D30" s="4" t="inlineStr">
        <is>
          <t>Lote 469</t>
        </is>
      </c>
      <c r="E30" s="4" t="inlineStr"/>
      <c r="F30" s="4" t="inlineStr"/>
      <c r="G30" s="4" t="n"/>
      <c r="H30" s="4" t="n"/>
      <c r="I30" s="14" t="n">
        <v>80000</v>
      </c>
      <c r="J30" s="4" t="n"/>
      <c r="K30" s="4" t="n"/>
      <c r="L30" s="4" t="n"/>
      <c r="M30" s="4" t="n"/>
      <c r="N30" s="12" t="n"/>
      <c r="O30" s="13">
        <f>IF(N30="","",N30*(1+$D$3*1.19))</f>
        <v/>
      </c>
      <c r="P30" s="4" t="inlineStr"/>
      <c r="Q30" s="7" t="inlineStr">
        <is>
          <t>Lote 469 · mínimo $80.000 · recargo 36,85% sobre lo adjudicado (IVA + comisión 15% + IVA)</t>
        </is>
      </c>
      <c r="R30" s="4" t="inlineStr">
        <is>
          <t>https://rematesmadrid.cl/remate-8-09-26/</t>
        </is>
      </c>
    </row>
    <row r="31">
      <c r="A31" s="4" t="n">
        <v>27</v>
      </c>
      <c r="B31" s="4" t="inlineStr">
        <is>
          <t>Herramientas / maquinaria</t>
        </is>
      </c>
      <c r="C31" s="4" t="inlineStr">
        <is>
          <t>9 PALET CON MARCOS DE RACK, VIGAS, VIÑETAS, MALLAS DE SEGURIDAD</t>
        </is>
      </c>
      <c r="D31" s="4" t="inlineStr">
        <is>
          <t>Lote 604</t>
        </is>
      </c>
      <c r="E31" s="4" t="inlineStr"/>
      <c r="F31" s="4" t="inlineStr"/>
      <c r="G31" s="4" t="n"/>
      <c r="H31" s="4" t="n"/>
      <c r="I31" s="14" t="n">
        <v>200000</v>
      </c>
      <c r="J31" s="4" t="n"/>
      <c r="K31" s="4" t="n"/>
      <c r="L31" s="4" t="n"/>
      <c r="M31" s="4" t="n"/>
      <c r="N31" s="12" t="n"/>
      <c r="O31" s="13">
        <f>IF(N31="","",N31*(1+$D$3*1.19))</f>
        <v/>
      </c>
      <c r="P31" s="4" t="inlineStr"/>
      <c r="Q31" s="7" t="inlineStr">
        <is>
          <t>Lote 604 · mínimo $200.000 · recargo 36,85% sobre lo adjudicado (IVA + comisión 15% + IVA)</t>
        </is>
      </c>
      <c r="R31" s="4" t="inlineStr">
        <is>
          <t>https://rematesmadrid.cl/remate-8-09-26/</t>
        </is>
      </c>
    </row>
    <row r="32">
      <c r="A32" s="4" t="n">
        <v>28</v>
      </c>
      <c r="B32" s="4" t="inlineStr">
        <is>
          <t>Herramientas / maquinaria</t>
        </is>
      </c>
      <c r="C32" s="4" t="inlineStr">
        <is>
          <t>1 PALET CON HIDROLAVADORA DRAGON Y 1 COMPACTADORA</t>
        </is>
      </c>
      <c r="D32" s="4" t="inlineStr">
        <is>
          <t>Lote 608</t>
        </is>
      </c>
      <c r="E32" s="4" t="inlineStr"/>
      <c r="F32" s="4" t="inlineStr"/>
      <c r="G32" s="4" t="n"/>
      <c r="H32" s="4" t="n"/>
      <c r="I32" s="14" t="n">
        <v>50000</v>
      </c>
      <c r="J32" s="4" t="n"/>
      <c r="K32" s="4" t="n"/>
      <c r="L32" s="4" t="n"/>
      <c r="M32" s="4" t="n"/>
      <c r="N32" s="12" t="n"/>
      <c r="O32" s="13">
        <f>IF(N32="","",N32*(1+$D$3*1.19))</f>
        <v/>
      </c>
      <c r="P32" s="4" t="inlineStr"/>
      <c r="Q32" s="7" t="inlineStr">
        <is>
          <t>Lote 608 · mínimo $50.000 · recargo 36,85% sobre lo adjudicado (IVA + comisión 15% + IVA)</t>
        </is>
      </c>
      <c r="R32" s="4" t="inlineStr">
        <is>
          <t>https://rematesmadrid.cl/remate-8-09-26/</t>
        </is>
      </c>
    </row>
    <row r="33">
      <c r="A33" s="4" t="n">
        <v>29</v>
      </c>
      <c r="B33" s="4" t="inlineStr">
        <is>
          <t>Herramientas / maquinaria</t>
        </is>
      </c>
      <c r="C33" s="4" t="inlineStr">
        <is>
          <t>3 BOMBAS PARA DESARME</t>
        </is>
      </c>
      <c r="D33" s="4" t="inlineStr">
        <is>
          <t>Lote 622</t>
        </is>
      </c>
      <c r="E33" s="4" t="inlineStr"/>
      <c r="F33" s="4" t="inlineStr"/>
      <c r="G33" s="4" t="n"/>
      <c r="H33" s="4" t="n"/>
      <c r="I33" s="14" t="n">
        <v>40000</v>
      </c>
      <c r="J33" s="4" t="n"/>
      <c r="K33" s="4" t="n"/>
      <c r="L33" s="4" t="n"/>
      <c r="M33" s="4" t="n"/>
      <c r="N33" s="12" t="n"/>
      <c r="O33" s="13">
        <f>IF(N33="","",N33*(1+$D$3*1.19))</f>
        <v/>
      </c>
      <c r="P33" s="4" t="inlineStr"/>
      <c r="Q33" s="7" t="inlineStr">
        <is>
          <t>Lote 622 · mínimo $40.000 · recargo 36,85% sobre lo adjudicado (IVA + comisión 15% + IVA)</t>
        </is>
      </c>
      <c r="R33" s="4" t="inlineStr">
        <is>
          <t>https://rematesmadrid.cl/remate-8-09-26/</t>
        </is>
      </c>
    </row>
    <row r="34">
      <c r="A34" s="4" t="n">
        <v>30</v>
      </c>
      <c r="B34" s="4" t="inlineStr">
        <is>
          <t>Herramientas / maquinaria</t>
        </is>
      </c>
      <c r="C34" s="4" t="inlineStr">
        <is>
          <t>1 DRAGON Y 2 BOMBAS PARA DESARME</t>
        </is>
      </c>
      <c r="D34" s="4" t="inlineStr">
        <is>
          <t>Lote 628</t>
        </is>
      </c>
      <c r="E34" s="4" t="inlineStr"/>
      <c r="F34" s="4" t="inlineStr"/>
      <c r="G34" s="4" t="n"/>
      <c r="H34" s="4" t="n"/>
      <c r="I34" s="14" t="n">
        <v>80000</v>
      </c>
      <c r="J34" s="4" t="n"/>
      <c r="K34" s="4" t="n"/>
      <c r="L34" s="4" t="n"/>
      <c r="M34" s="4" t="n"/>
      <c r="N34" s="12" t="n"/>
      <c r="O34" s="13">
        <f>IF(N34="","",N34*(1+$D$3*1.19))</f>
        <v/>
      </c>
      <c r="P34" s="4" t="inlineStr"/>
      <c r="Q34" s="7" t="inlineStr">
        <is>
          <t>Lote 628 · mínimo $80.000 · recargo 36,85% sobre lo adjudicado (IVA + comisión 15% + IVA)</t>
        </is>
      </c>
      <c r="R34" s="4" t="inlineStr">
        <is>
          <t>https://rematesmadrid.cl/remate-8-09-26/</t>
        </is>
      </c>
    </row>
    <row r="35">
      <c r="A35" s="4" t="n">
        <v>31</v>
      </c>
      <c r="B35" s="4" t="inlineStr">
        <is>
          <t>Herramientas / maquinaria</t>
        </is>
      </c>
      <c r="C35" s="4" t="inlineStr">
        <is>
          <t>2 BOMBAS PARA DESARME</t>
        </is>
      </c>
      <c r="D35" s="4" t="inlineStr">
        <is>
          <t>Lote 629</t>
        </is>
      </c>
      <c r="E35" s="4" t="inlineStr"/>
      <c r="F35" s="4" t="inlineStr"/>
      <c r="G35" s="4" t="n"/>
      <c r="H35" s="4" t="n"/>
      <c r="I35" s="14" t="n">
        <v>50000</v>
      </c>
      <c r="J35" s="4" t="n"/>
      <c r="K35" s="4" t="n"/>
      <c r="L35" s="4" t="n"/>
      <c r="M35" s="4" t="n"/>
      <c r="N35" s="12" t="n"/>
      <c r="O35" s="13">
        <f>IF(N35="","",N35*(1+$D$3*1.19))</f>
        <v/>
      </c>
      <c r="P35" s="4" t="inlineStr"/>
      <c r="Q35" s="7" t="inlineStr">
        <is>
          <t>Lote 629 · mínimo $50.000 · recargo 36,85% sobre lo adjudicado (IVA + comisión 15% + IVA)</t>
        </is>
      </c>
      <c r="R35" s="4" t="inlineStr">
        <is>
          <t>https://rematesmadrid.cl/remate-8-09-26/</t>
        </is>
      </c>
    </row>
    <row r="36">
      <c r="A36" s="4" t="n">
        <v>32</v>
      </c>
      <c r="B36" s="4" t="inlineStr">
        <is>
          <t>Herramientas / maquinaria</t>
        </is>
      </c>
      <c r="C36" s="4" t="inlineStr">
        <is>
          <t>1 GENERADOR PARA DESARME</t>
        </is>
      </c>
      <c r="D36" s="4" t="inlineStr">
        <is>
          <t>Lote 662</t>
        </is>
      </c>
      <c r="E36" s="4" t="inlineStr"/>
      <c r="F36" s="4" t="inlineStr"/>
      <c r="G36" s="4" t="n"/>
      <c r="H36" s="4" t="n"/>
      <c r="I36" s="14" t="n">
        <v>100000</v>
      </c>
      <c r="J36" s="4" t="n"/>
      <c r="K36" s="4" t="n"/>
      <c r="L36" s="4" t="n"/>
      <c r="M36" s="4" t="n"/>
      <c r="N36" s="12" t="n"/>
      <c r="O36" s="13">
        <f>IF(N36="","",N36*(1+$D$3*1.19))</f>
        <v/>
      </c>
      <c r="P36" s="4" t="inlineStr"/>
      <c r="Q36" s="7" t="inlineStr">
        <is>
          <t>Lote 662 · mínimo $100.000 · recargo 36,85% sobre lo adjudicado (IVA + comisión 15% + IVA)</t>
        </is>
      </c>
      <c r="R36" s="4" t="inlineStr">
        <is>
          <t>https://rematesmadrid.cl/remate-8-09-26/</t>
        </is>
      </c>
    </row>
    <row r="37">
      <c r="A37" s="4" t="n">
        <v>33</v>
      </c>
      <c r="B37" s="4" t="inlineStr">
        <is>
          <t>Herramientas / maquinaria</t>
        </is>
      </c>
      <c r="C37" s="4" t="inlineStr">
        <is>
          <t>2 MOTOBOMBAS PARA REPUESTO Y DESARME</t>
        </is>
      </c>
      <c r="D37" s="4" t="inlineStr">
        <is>
          <t>Lote 749</t>
        </is>
      </c>
      <c r="E37" s="4" t="inlineStr"/>
      <c r="F37" s="4" t="inlineStr"/>
      <c r="G37" s="4" t="n"/>
      <c r="H37" s="4" t="n"/>
      <c r="I37" s="14" t="n">
        <v>50000</v>
      </c>
      <c r="J37" s="4" t="n"/>
      <c r="K37" s="4" t="n"/>
      <c r="L37" s="4" t="n"/>
      <c r="M37" s="4" t="n"/>
      <c r="N37" s="12" t="n"/>
      <c r="O37" s="13">
        <f>IF(N37="","",N37*(1+$D$3*1.19))</f>
        <v/>
      </c>
      <c r="P37" s="4" t="inlineStr"/>
      <c r="Q37" s="7" t="inlineStr">
        <is>
          <t>Lote 749 · mínimo $50.000 · recargo 36,85% sobre lo adjudicado (IVA + comisión 15% + IVA)</t>
        </is>
      </c>
      <c r="R37" s="4" t="inlineStr">
        <is>
          <t>https://rematesmadrid.cl/remate-8-09-26/</t>
        </is>
      </c>
    </row>
    <row r="38">
      <c r="A38" s="4" t="n">
        <v>34</v>
      </c>
      <c r="B38" s="4" t="inlineStr">
        <is>
          <t>Herramientas / maquinaria</t>
        </is>
      </c>
      <c r="C38" s="4" t="inlineStr">
        <is>
          <t>2 MOTOBOMBAS Y 1 DRAGON</t>
        </is>
      </c>
      <c r="D38" s="4" t="inlineStr">
        <is>
          <t>Lote 750</t>
        </is>
      </c>
      <c r="E38" s="4" t="inlineStr"/>
      <c r="F38" s="4" t="inlineStr"/>
      <c r="G38" s="4" t="n"/>
      <c r="H38" s="4" t="n"/>
      <c r="I38" s="14" t="n">
        <v>50000</v>
      </c>
      <c r="J38" s="4" t="n"/>
      <c r="K38" s="4" t="n"/>
      <c r="L38" s="4" t="n"/>
      <c r="M38" s="4" t="n"/>
      <c r="N38" s="12" t="n"/>
      <c r="O38" s="13">
        <f>IF(N38="","",N38*(1+$D$3*1.19))</f>
        <v/>
      </c>
      <c r="P38" s="4" t="inlineStr"/>
      <c r="Q38" s="7" t="inlineStr">
        <is>
          <t>Lote 750 · mínimo $50.000 · recargo 36,85% sobre lo adjudicado (IVA + comisión 15% + IVA)</t>
        </is>
      </c>
      <c r="R38" s="4" t="inlineStr">
        <is>
          <t>https://rematesmadrid.cl/remate-8-09-26/</t>
        </is>
      </c>
    </row>
    <row r="39">
      <c r="A39" s="4" t="n">
        <v>35</v>
      </c>
      <c r="B39" s="4" t="inlineStr">
        <is>
          <t>Herramientas / maquinaria</t>
        </is>
      </c>
      <c r="C39" s="4" t="inlineStr">
        <is>
          <t>2 MOTOBOMBAS PARA REPUESTO</t>
        </is>
      </c>
      <c r="D39" s="4" t="inlineStr">
        <is>
          <t>Lote 751</t>
        </is>
      </c>
      <c r="E39" s="4" t="inlineStr"/>
      <c r="F39" s="4" t="inlineStr"/>
      <c r="G39" s="4" t="n"/>
      <c r="H39" s="4" t="n"/>
      <c r="I39" s="14" t="n">
        <v>50000</v>
      </c>
      <c r="J39" s="4" t="n"/>
      <c r="K39" s="4" t="n"/>
      <c r="L39" s="4" t="n"/>
      <c r="M39" s="4" t="n"/>
      <c r="N39" s="12" t="n"/>
      <c r="O39" s="13">
        <f>IF(N39="","",N39*(1+$D$3*1.19))</f>
        <v/>
      </c>
      <c r="P39" s="4" t="inlineStr"/>
      <c r="Q39" s="7" t="inlineStr">
        <is>
          <t>Lote 751 · mínimo $50.000 · recargo 36,85% sobre lo adjudicado (IVA + comisión 15% + IVA)</t>
        </is>
      </c>
      <c r="R39" s="4" t="inlineStr">
        <is>
          <t>https://rematesmadrid.cl/remate-8-09-26/</t>
        </is>
      </c>
    </row>
    <row r="40">
      <c r="A40" s="4" t="n">
        <v>36</v>
      </c>
      <c r="B40" s="4" t="inlineStr">
        <is>
          <t>Herramientas / maquinaria</t>
        </is>
      </c>
      <c r="C40" s="4" t="inlineStr">
        <is>
          <t>2 MOTOBOMBAS PARA REPUESTO</t>
        </is>
      </c>
      <c r="D40" s="4" t="inlineStr">
        <is>
          <t>Lote 752</t>
        </is>
      </c>
      <c r="E40" s="4" t="inlineStr"/>
      <c r="F40" s="4" t="inlineStr"/>
      <c r="G40" s="4" t="n"/>
      <c r="H40" s="4" t="n"/>
      <c r="I40" s="14" t="n">
        <v>50000</v>
      </c>
      <c r="J40" s="4" t="n"/>
      <c r="K40" s="4" t="n"/>
      <c r="L40" s="4" t="n"/>
      <c r="M40" s="4" t="n"/>
      <c r="N40" s="12" t="n"/>
      <c r="O40" s="13">
        <f>IF(N40="","",N40*(1+$D$3*1.19))</f>
        <v/>
      </c>
      <c r="P40" s="4" t="inlineStr"/>
      <c r="Q40" s="7" t="inlineStr">
        <is>
          <t>Lote 752 · mínimo $50.000 · recargo 36,85% sobre lo adjudicado (IVA + comisión 15% + IVA)</t>
        </is>
      </c>
      <c r="R40" s="4" t="inlineStr">
        <is>
          <t>https://rematesmadrid.cl/remate-8-09-26/</t>
        </is>
      </c>
    </row>
    <row r="41">
      <c r="A41" s="4" t="n">
        <v>37</v>
      </c>
      <c r="B41" s="4" t="inlineStr">
        <is>
          <t>Herramientas / maquinaria</t>
        </is>
      </c>
      <c r="C41" s="4" t="inlineStr">
        <is>
          <t>2 MOTOBOMBAS PARA REPUESTO</t>
        </is>
      </c>
      <c r="D41" s="4" t="inlineStr">
        <is>
          <t>Lote 753</t>
        </is>
      </c>
      <c r="E41" s="4" t="inlineStr"/>
      <c r="F41" s="4" t="inlineStr"/>
      <c r="G41" s="4" t="n"/>
      <c r="H41" s="4" t="n"/>
      <c r="I41" s="14" t="n">
        <v>50000</v>
      </c>
      <c r="J41" s="4" t="n"/>
      <c r="K41" s="4" t="n"/>
      <c r="L41" s="4" t="n"/>
      <c r="M41" s="4" t="n"/>
      <c r="N41" s="12" t="n"/>
      <c r="O41" s="13">
        <f>IF(N41="","",N41*(1+$D$3*1.19))</f>
        <v/>
      </c>
      <c r="P41" s="4" t="inlineStr"/>
      <c r="Q41" s="7" t="inlineStr">
        <is>
          <t>Lote 753 · mínimo $50.000 · recargo 36,85% sobre lo adjudicado (IVA + comisión 15% + IVA)</t>
        </is>
      </c>
      <c r="R41" s="4" t="inlineStr">
        <is>
          <t>https://rematesmadrid.cl/remate-8-09-26/</t>
        </is>
      </c>
    </row>
    <row r="42">
      <c r="A42" s="4" t="n">
        <v>38</v>
      </c>
      <c r="B42" s="4" t="inlineStr">
        <is>
          <t>Herramientas / maquinaria</t>
        </is>
      </c>
      <c r="C42" s="4" t="inlineStr">
        <is>
          <t>1 HIDROLAVADORA Y 1 COMPACTADOR</t>
        </is>
      </c>
      <c r="D42" s="4" t="inlineStr">
        <is>
          <t>Lote 755</t>
        </is>
      </c>
      <c r="E42" s="4" t="inlineStr"/>
      <c r="F42" s="4" t="inlineStr"/>
      <c r="G42" s="4" t="n"/>
      <c r="H42" s="4" t="n"/>
      <c r="I42" s="14" t="n">
        <v>50000</v>
      </c>
      <c r="J42" s="4" t="n"/>
      <c r="K42" s="4" t="n"/>
      <c r="L42" s="4" t="n"/>
      <c r="M42" s="4" t="n"/>
      <c r="N42" s="12" t="n"/>
      <c r="O42" s="13">
        <f>IF(N42="","",N42*(1+$D$3*1.19))</f>
        <v/>
      </c>
      <c r="P42" s="4" t="inlineStr"/>
      <c r="Q42" s="7" t="inlineStr">
        <is>
          <t>Lote 755 · mínimo $50.000 · recargo 36,85% sobre lo adjudicado (IVA + comisión 15% + IVA)</t>
        </is>
      </c>
      <c r="R42" s="4" t="inlineStr">
        <is>
          <t>https://rematesmadrid.cl/remate-8-09-26/</t>
        </is>
      </c>
    </row>
    <row r="43">
      <c r="A43" s="4" t="n">
        <v>39</v>
      </c>
      <c r="B43" s="4" t="inlineStr">
        <is>
          <t>Herramientas / maquinaria</t>
        </is>
      </c>
      <c r="C43" s="4" t="inlineStr">
        <is>
          <t>1 GENERADOR</t>
        </is>
      </c>
      <c r="D43" s="4" t="inlineStr">
        <is>
          <t>Lote 756</t>
        </is>
      </c>
      <c r="E43" s="4" t="inlineStr"/>
      <c r="F43" s="4" t="inlineStr"/>
      <c r="G43" s="4" t="n"/>
      <c r="H43" s="4" t="n"/>
      <c r="I43" s="14" t="n">
        <v>150000</v>
      </c>
      <c r="J43" s="4" t="n"/>
      <c r="K43" s="4" t="n"/>
      <c r="L43" s="4" t="n"/>
      <c r="M43" s="4" t="n"/>
      <c r="N43" s="12" t="n"/>
      <c r="O43" s="13">
        <f>IF(N43="","",N43*(1+$D$3*1.19))</f>
        <v/>
      </c>
      <c r="P43" s="4" t="inlineStr"/>
      <c r="Q43" s="7" t="inlineStr">
        <is>
          <t>Lote 756 · mínimo $150.000 · recargo 36,85% sobre lo adjudicado (IVA + comisión 15% + IVA)</t>
        </is>
      </c>
      <c r="R43" s="4" t="inlineStr">
        <is>
          <t>https://rematesmadrid.cl/remate-8-09-26/</t>
        </is>
      </c>
    </row>
    <row r="44">
      <c r="A44" s="4" t="n">
        <v>40</v>
      </c>
      <c r="B44" s="4" t="inlineStr">
        <is>
          <t>Herramientas / maquinaria</t>
        </is>
      </c>
      <c r="C44" s="4" t="inlineStr">
        <is>
          <t>MOTOBOMBA Y 1 DRAGON</t>
        </is>
      </c>
      <c r="D44" s="4" t="inlineStr">
        <is>
          <t>Lote 757</t>
        </is>
      </c>
      <c r="E44" s="4" t="inlineStr"/>
      <c r="F44" s="4" t="inlineStr"/>
      <c r="G44" s="4" t="n"/>
      <c r="H44" s="4" t="n"/>
      <c r="I44" s="14" t="n">
        <v>50000</v>
      </c>
      <c r="J44" s="4" t="n"/>
      <c r="K44" s="4" t="n"/>
      <c r="L44" s="4" t="n"/>
      <c r="M44" s="4" t="n"/>
      <c r="N44" s="12" t="n"/>
      <c r="O44" s="13">
        <f>IF(N44="","",N44*(1+$D$3*1.19))</f>
        <v/>
      </c>
      <c r="P44" s="4" t="inlineStr"/>
      <c r="Q44" s="7" t="inlineStr">
        <is>
          <t>Lote 757 · mínimo $50.000 · recargo 36,85% sobre lo adjudicado (IVA + comisión 15% + IVA)</t>
        </is>
      </c>
      <c r="R44" s="4" t="inlineStr">
        <is>
          <t>https://rematesmadrid.cl/remate-8-09-26/</t>
        </is>
      </c>
    </row>
    <row r="45">
      <c r="A45" s="4" t="n">
        <v>41</v>
      </c>
      <c r="B45" s="4" t="inlineStr">
        <is>
          <t>Herramientas / maquinaria</t>
        </is>
      </c>
      <c r="C45" s="4" t="inlineStr">
        <is>
          <t>1 MOTOBOMBA Y SOPORTE PARA TROMPO DE VOLTEO</t>
        </is>
      </c>
      <c r="D45" s="4" t="inlineStr">
        <is>
          <t>Lote 760</t>
        </is>
      </c>
      <c r="E45" s="4" t="inlineStr"/>
      <c r="F45" s="4" t="inlineStr"/>
      <c r="G45" s="4" t="n"/>
      <c r="H45" s="4" t="n"/>
      <c r="I45" s="14" t="n">
        <v>40000</v>
      </c>
      <c r="J45" s="4" t="n"/>
      <c r="K45" s="4" t="n"/>
      <c r="L45" s="4" t="n"/>
      <c r="M45" s="4" t="n"/>
      <c r="N45" s="12" t="n"/>
      <c r="O45" s="13">
        <f>IF(N45="","",N45*(1+$D$3*1.19))</f>
        <v/>
      </c>
      <c r="P45" s="4" t="inlineStr"/>
      <c r="Q45" s="7" t="inlineStr">
        <is>
          <t>Lote 760 · mínimo $40.000 · recargo 36,85% sobre lo adjudicado (IVA + comisión 15% + IVA)</t>
        </is>
      </c>
      <c r="R45" s="4" t="inlineStr">
        <is>
          <t>https://rematesmadrid.cl/remate-8-09-26/</t>
        </is>
      </c>
    </row>
    <row r="46">
      <c r="A46" s="4" t="n">
        <v>42</v>
      </c>
      <c r="B46" s="4" t="inlineStr">
        <is>
          <t>Herramientas / maquinaria</t>
        </is>
      </c>
      <c r="C46" s="4" t="inlineStr">
        <is>
          <t>1 BOMBA DIESEL</t>
        </is>
      </c>
      <c r="D46" s="4" t="inlineStr">
        <is>
          <t>Lote 813</t>
        </is>
      </c>
      <c r="E46" s="4" t="inlineStr"/>
      <c r="F46" s="4" t="inlineStr"/>
      <c r="G46" s="4" t="n"/>
      <c r="H46" s="4" t="n"/>
      <c r="I46" s="14" t="n">
        <v>300000</v>
      </c>
      <c r="J46" s="4" t="n"/>
      <c r="K46" s="4" t="n"/>
      <c r="L46" s="4" t="n"/>
      <c r="M46" s="4" t="n"/>
      <c r="N46" s="12" t="n"/>
      <c r="O46" s="13">
        <f>IF(N46="","",N46*(1+$D$3*1.19))</f>
        <v/>
      </c>
      <c r="P46" s="4" t="inlineStr"/>
      <c r="Q46" s="7" t="inlineStr">
        <is>
          <t>Lote 813 · mínimo $300.000 · recargo 36,85% sobre lo adjudicado (IVA + comisión 15% + IVA)</t>
        </is>
      </c>
      <c r="R46" s="4" t="inlineStr">
        <is>
          <t>https://rematesmadrid.cl/remate-8-09-26/</t>
        </is>
      </c>
    </row>
    <row r="48">
      <c r="B48" s="6" t="inlineStr">
        <is>
          <t>Costo total est. = TU PUJA + comision + IVA sobre la comision. NO incluye impuesto de transferencia (1,5%), inscripcion en el Registro Civil (~$39.000) ni gastos de retiro o traslado. Revisa siempre las bases del remate.</t>
        </is>
      </c>
    </row>
  </sheetData>
  <autoFilter ref="A4:R46"/>
  <pageMargins left="0.75" right="0.75" top="1" bottom="1" header="0.5" footer="0.5"/>
</worksheet>
</file>

<file path=xl/worksheets/sheet7.xml><?xml version="1.0" encoding="utf-8"?>
<worksheet xmlns="http://schemas.openxmlformats.org/spreadsheetml/2006/main">
  <sheetPr>
    <outlinePr summaryBelow="1" summaryRight="1"/>
    <pageSetUpPr/>
  </sheetPr>
  <dimension ref="A1:R190"/>
  <sheetViews>
    <sheetView workbookViewId="0">
      <pane ySplit="4" topLeftCell="A5" activePane="bottomLeft" state="frozen"/>
      <selection pane="bottomLeft" activeCell="A1" sqref="A1"/>
    </sheetView>
  </sheetViews>
  <sheetFormatPr baseColWidth="8" defaultRowHeight="15"/>
  <cols>
    <col width="5" customWidth="1" min="1" max="1"/>
    <col width="22" customWidth="1" min="2" max="2"/>
    <col width="44" customWidth="1" min="3" max="3"/>
    <col width="14" customWidth="1" min="4" max="4"/>
    <col width="7" customWidth="1" min="5" max="5"/>
    <col width="16" customWidth="1" min="6" max="6"/>
    <col width="3" customWidth="1" min="7" max="7"/>
    <col width="3" customWidth="1" min="8" max="8"/>
    <col width="16" customWidth="1" min="9" max="9"/>
    <col width="12" customWidth="1" min="10" max="10"/>
    <col width="12" customWidth="1" min="11" max="11"/>
    <col width="12"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MATERIALES — Remates Madrid · 08-09-2026 (10:00 · 100% online)</t>
        </is>
      </c>
    </row>
    <row r="2">
      <c r="A2" s="2" t="inlineStr">
        <is>
          <t>Catálogo publicado (preliminar) · Garantia: $250.000 por cada $1.500.000 de compra (transferencia, por cada remate) · Remate de bodega: construcción, maquinaria, activos industriales y retail/hogar · 184 lotes de materiales de construcción (catálogo completo: 740 lotes) · RECARGO TOTAL 36,85% sobre lo adjudicado (IVA 19% + comisión martillo 15% + IVA de la comisión) · exhibición lunes 07-09 de 10:00 a 17:00 en Camino Lonquén 10.765 esq. Chañarcillo, Maipú (sin niños, calzado cerrado) · pago solo por transferencia · facturación y retiro mié 09 y jue 10 con agendamiento, sin día adicional · catálogo PDF: https://rematesmadrid.cl/wp-content/uploads/2026/09/CATALAGO-041-MARTES-8-DE-SEPTIEMBRE-2026-BODEGA.pdf</t>
        </is>
      </c>
    </row>
    <row r="3">
      <c r="B3" s="9" t="inlineStr">
        <is>
          <t>% comision martillero (editalo segun la casa):</t>
        </is>
      </c>
      <c r="D3" s="10" t="n">
        <v>0.12</v>
      </c>
      <c r="E3" s="2" t="inlineStr">
        <is>
          <t>+ IVA 19% sobre la comision</t>
        </is>
      </c>
    </row>
    <row r="4" ht="28" customHeight="1">
      <c r="A4" s="3" t="inlineStr">
        <is>
          <t>N</t>
        </is>
      </c>
      <c r="B4" s="3" t="inlineStr">
        <is>
          <t>Tipo / Item</t>
        </is>
      </c>
      <c r="C4" s="3" t="inlineStr">
        <is>
          <t>Descripcion</t>
        </is>
      </c>
      <c r="D4" s="3" t="inlineStr">
        <is>
          <t>Lote</t>
        </is>
      </c>
      <c r="E4" s="3" t="inlineStr">
        <is>
          <t>Anio</t>
        </is>
      </c>
      <c r="F4" s="3" t="inlineStr">
        <is>
          <t>Superficie / cant.</t>
        </is>
      </c>
      <c r="G4" s="3" t="inlineStr"/>
      <c r="H4" s="3" t="inlineStr"/>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Materiales de construcción</t>
        </is>
      </c>
      <c r="C5" s="4" t="inlineStr">
        <is>
          <t>1 ENCIMERA TIPO CERAMICA URSUS TROTER</t>
        </is>
      </c>
      <c r="D5" s="4" t="inlineStr">
        <is>
          <t>Lote 20</t>
        </is>
      </c>
      <c r="E5" s="4" t="inlineStr"/>
      <c r="F5" s="4" t="inlineStr"/>
      <c r="G5" s="4" t="n"/>
      <c r="H5" s="4" t="n"/>
      <c r="I5" s="14" t="n">
        <v>50000</v>
      </c>
      <c r="J5" s="4" t="n"/>
      <c r="K5" s="4" t="n"/>
      <c r="L5" s="4" t="n"/>
      <c r="M5" s="4" t="n"/>
      <c r="N5" s="12" t="n"/>
      <c r="O5" s="13">
        <f>IF(N5="","",N5*(1+$D$3*1.19))</f>
        <v/>
      </c>
      <c r="P5" s="4" t="inlineStr"/>
      <c r="Q5" s="7" t="inlineStr">
        <is>
          <t>Lote 20 · mínimo $50.000 · recargo 36,85% sobre lo adjudicado (IVA + comisión 15% + IVA)</t>
        </is>
      </c>
      <c r="R5" s="4" t="inlineStr">
        <is>
          <t>https://rematesmadrid.cl/remate-8-09-26/</t>
        </is>
      </c>
    </row>
    <row r="6">
      <c r="A6" s="4" t="n">
        <v>2</v>
      </c>
      <c r="B6" s="4" t="inlineStr">
        <is>
          <t>Materiales de construcción</t>
        </is>
      </c>
      <c r="C6" s="4" t="inlineStr">
        <is>
          <t>1 PALET CON TROTADORA, ESCALERA PARA PISCINA, BIBICLETA ESTATICA Y BICICLETA</t>
        </is>
      </c>
      <c r="D6" s="4" t="inlineStr">
        <is>
          <t>Lote 27</t>
        </is>
      </c>
      <c r="E6" s="4" t="inlineStr"/>
      <c r="F6" s="4" t="inlineStr"/>
      <c r="G6" s="4" t="n"/>
      <c r="H6" s="4" t="n"/>
      <c r="I6" s="14" t="n">
        <v>80000</v>
      </c>
      <c r="J6" s="4" t="n"/>
      <c r="K6" s="4" t="n"/>
      <c r="L6" s="4" t="n"/>
      <c r="M6" s="4" t="n"/>
      <c r="N6" s="12" t="n"/>
      <c r="O6" s="13">
        <f>IF(N6="","",N6*(1+$D$3*1.19))</f>
        <v/>
      </c>
      <c r="P6" s="4" t="inlineStr"/>
      <c r="Q6" s="7" t="inlineStr">
        <is>
          <t>Lote 27 · mínimo $80.000 · recargo 36,85% sobre lo adjudicado (IVA + comisión 15% + IVA)</t>
        </is>
      </c>
      <c r="R6" s="4" t="inlineStr">
        <is>
          <t>https://rematesmadrid.cl/remate-8-09-26/</t>
        </is>
      </c>
    </row>
    <row r="7">
      <c r="A7" s="4" t="n">
        <v>3</v>
      </c>
      <c r="B7" s="4" t="inlineStr">
        <is>
          <t>Materiales de construcción</t>
        </is>
      </c>
      <c r="C7" s="4" t="inlineStr">
        <is>
          <t>LOTE CON 2 PUERTAS</t>
        </is>
      </c>
      <c r="D7" s="4" t="inlineStr">
        <is>
          <t>Lote 33</t>
        </is>
      </c>
      <c r="E7" s="4" t="inlineStr"/>
      <c r="F7" s="4" t="inlineStr"/>
      <c r="G7" s="4" t="n"/>
      <c r="H7" s="4" t="n"/>
      <c r="I7" s="14" t="n">
        <v>20000</v>
      </c>
      <c r="J7" s="4" t="n"/>
      <c r="K7" s="4" t="n"/>
      <c r="L7" s="4" t="n"/>
      <c r="M7" s="4" t="n"/>
      <c r="N7" s="12" t="n"/>
      <c r="O7" s="13">
        <f>IF(N7="","",N7*(1+$D$3*1.19))</f>
        <v/>
      </c>
      <c r="P7" s="4" t="inlineStr"/>
      <c r="Q7" s="7" t="inlineStr">
        <is>
          <t>Lote 33 · mínimo $20.000 · recargo 36,85% sobre lo adjudicado (IVA + comisión 15% + IVA)</t>
        </is>
      </c>
      <c r="R7" s="4" t="inlineStr">
        <is>
          <t>https://rematesmadrid.cl/remate-8-09-26/</t>
        </is>
      </c>
    </row>
    <row r="8">
      <c r="A8" s="4" t="n">
        <v>4</v>
      </c>
      <c r="B8" s="4" t="inlineStr">
        <is>
          <t>Materiales de construcción</t>
        </is>
      </c>
      <c r="C8" s="4" t="inlineStr">
        <is>
          <t>1 PALET CON PUERTAS Y PARTES DE MUEBLES PARA ARMAR</t>
        </is>
      </c>
      <c r="D8" s="4" t="inlineStr">
        <is>
          <t>Lote 38</t>
        </is>
      </c>
      <c r="E8" s="4" t="inlineStr"/>
      <c r="F8" s="4" t="inlineStr"/>
      <c r="G8" s="4" t="n"/>
      <c r="H8" s="4" t="n"/>
      <c r="I8" s="14" t="n">
        <v>40000</v>
      </c>
      <c r="J8" s="4" t="n"/>
      <c r="K8" s="4" t="n"/>
      <c r="L8" s="4" t="n"/>
      <c r="M8" s="4" t="n"/>
      <c r="N8" s="12" t="n"/>
      <c r="O8" s="13">
        <f>IF(N8="","",N8*(1+$D$3*1.19))</f>
        <v/>
      </c>
      <c r="P8" s="4" t="inlineStr"/>
      <c r="Q8" s="7" t="inlineStr">
        <is>
          <t>Lote 38 · mínimo $40.000 · recargo 36,85% sobre lo adjudicado (IVA + comisión 15% + IVA)</t>
        </is>
      </c>
      <c r="R8" s="4" t="inlineStr">
        <is>
          <t>https://rematesmadrid.cl/remate-8-09-26/</t>
        </is>
      </c>
    </row>
    <row r="9">
      <c r="A9" s="4" t="n">
        <v>5</v>
      </c>
      <c r="B9" s="4" t="inlineStr">
        <is>
          <t>Materiales de construcción</t>
        </is>
      </c>
      <c r="C9" s="4" t="inlineStr">
        <is>
          <t>1 PALET CON PISOS VIVNILICOS , REVESTIMIENTOS DE TECHO, PORCELANATO Y OTROS</t>
        </is>
      </c>
      <c r="D9" s="4" t="inlineStr">
        <is>
          <t>Lote 44</t>
        </is>
      </c>
      <c r="E9" s="4" t="inlineStr"/>
      <c r="F9" s="4" t="inlineStr"/>
      <c r="G9" s="4" t="n"/>
      <c r="H9" s="4" t="n"/>
      <c r="I9" s="14" t="n">
        <v>40000</v>
      </c>
      <c r="J9" s="4" t="n"/>
      <c r="K9" s="4" t="n"/>
      <c r="L9" s="4" t="n"/>
      <c r="M9" s="4" t="n"/>
      <c r="N9" s="12" t="n"/>
      <c r="O9" s="13">
        <f>IF(N9="","",N9*(1+$D$3*1.19))</f>
        <v/>
      </c>
      <c r="P9" s="4" t="inlineStr"/>
      <c r="Q9" s="7" t="inlineStr">
        <is>
          <t>Lote 44 · mínimo $40.000 · recargo 36,85% sobre lo adjudicado (IVA + comisión 15% + IVA)</t>
        </is>
      </c>
      <c r="R9" s="4" t="inlineStr">
        <is>
          <t>https://rematesmadrid.cl/remate-8-09-26/</t>
        </is>
      </c>
    </row>
    <row r="10">
      <c r="A10" s="4" t="n">
        <v>6</v>
      </c>
      <c r="B10" s="4" t="inlineStr">
        <is>
          <t>Materiales de construcción</t>
        </is>
      </c>
      <c r="C10" s="4" t="inlineStr">
        <is>
          <t>1 PALET CON TOLDO, ORILLADORAS Y MARCOS DE PUERTA</t>
        </is>
      </c>
      <c r="D10" s="4" t="inlineStr">
        <is>
          <t>Lote 52</t>
        </is>
      </c>
      <c r="E10" s="4" t="inlineStr"/>
      <c r="F10" s="4" t="inlineStr"/>
      <c r="G10" s="4" t="n"/>
      <c r="H10" s="4" t="n"/>
      <c r="I10" s="14" t="n">
        <v>50000</v>
      </c>
      <c r="J10" s="4" t="n"/>
      <c r="K10" s="4" t="n"/>
      <c r="L10" s="4" t="n"/>
      <c r="M10" s="4" t="n"/>
      <c r="N10" s="12" t="n"/>
      <c r="O10" s="13">
        <f>IF(N10="","",N10*(1+$D$3*1.19))</f>
        <v/>
      </c>
      <c r="P10" s="4" t="inlineStr"/>
      <c r="Q10" s="7" t="inlineStr">
        <is>
          <t>Lote 52 · mínimo $50.000 · recargo 36,85% sobre lo adjudicado (IVA + comisión 15% + IVA)</t>
        </is>
      </c>
      <c r="R10" s="4" t="inlineStr">
        <is>
          <t>https://rematesmadrid.cl/remate-8-09-26/</t>
        </is>
      </c>
    </row>
    <row r="11">
      <c r="A11" s="4" t="n">
        <v>7</v>
      </c>
      <c r="B11" s="4" t="inlineStr">
        <is>
          <t>Materiales de construcción</t>
        </is>
      </c>
      <c r="C11" s="4" t="inlineStr">
        <is>
          <t>1 PALET CON PUERTAS. SILLA PC, TERMO, FLEXIBLE, ESPEJO JOYERO Y PISO FLOTANTE</t>
        </is>
      </c>
      <c r="D11" s="4" t="inlineStr">
        <is>
          <t>Lote 56</t>
        </is>
      </c>
      <c r="E11" s="4" t="inlineStr"/>
      <c r="F11" s="4" t="inlineStr"/>
      <c r="G11" s="4" t="n"/>
      <c r="H11" s="4" t="n"/>
      <c r="I11" s="14" t="n">
        <v>40000</v>
      </c>
      <c r="J11" s="4" t="n"/>
      <c r="K11" s="4" t="n"/>
      <c r="L11" s="4" t="n"/>
      <c r="M11" s="4" t="n"/>
      <c r="N11" s="12" t="n"/>
      <c r="O11" s="13">
        <f>IF(N11="","",N11*(1+$D$3*1.19))</f>
        <v/>
      </c>
      <c r="P11" s="4" t="inlineStr"/>
      <c r="Q11" s="7" t="inlineStr">
        <is>
          <t>Lote 56 · mínimo $40.000 · recargo 36,85% sobre lo adjudicado (IVA + comisión 15% + IVA)</t>
        </is>
      </c>
      <c r="R11" s="4" t="inlineStr">
        <is>
          <t>https://rematesmadrid.cl/remate-8-09-26/</t>
        </is>
      </c>
    </row>
    <row r="12">
      <c r="A12" s="4" t="n">
        <v>8</v>
      </c>
      <c r="B12" s="4" t="inlineStr">
        <is>
          <t>Materiales de construcción</t>
        </is>
      </c>
      <c r="C12" s="4" t="inlineStr">
        <is>
          <t>1 PALET CON  PUERTA, PARTES DE MUEBLES, ALMOHADAS,FUNDAS DE ASIENTO Y</t>
        </is>
      </c>
      <c r="D12" s="4" t="inlineStr">
        <is>
          <t>Lote 58</t>
        </is>
      </c>
      <c r="E12" s="4" t="inlineStr"/>
      <c r="F12" s="4" t="inlineStr"/>
      <c r="G12" s="4" t="n"/>
      <c r="H12" s="4" t="n"/>
      <c r="I12" s="14" t="n">
        <v>40000</v>
      </c>
      <c r="J12" s="4" t="n"/>
      <c r="K12" s="4" t="n"/>
      <c r="L12" s="4" t="n"/>
      <c r="M12" s="4" t="n"/>
      <c r="N12" s="12" t="n"/>
      <c r="O12" s="13">
        <f>IF(N12="","",N12*(1+$D$3*1.19))</f>
        <v/>
      </c>
      <c r="P12" s="4" t="inlineStr"/>
      <c r="Q12" s="7" t="inlineStr">
        <is>
          <t>Lote 58 · mínimo $40.000 · recargo 36,85% sobre lo adjudicado (IVA + comisión 15% + IVA)</t>
        </is>
      </c>
      <c r="R12" s="4" t="inlineStr">
        <is>
          <t>https://rematesmadrid.cl/remate-8-09-26/</t>
        </is>
      </c>
    </row>
    <row r="13">
      <c r="A13" s="4" t="n">
        <v>9</v>
      </c>
      <c r="B13" s="4" t="inlineStr">
        <is>
          <t>Materiales de construcción</t>
        </is>
      </c>
      <c r="C13" s="4" t="inlineStr">
        <is>
          <t>1 PALET CON BANCA MULTIFUNCIONAL, ESCALERA PARA PISCINA, COLUMPIO DOBLE Y</t>
        </is>
      </c>
      <c r="D13" s="4" t="inlineStr">
        <is>
          <t>Lote 235</t>
        </is>
      </c>
      <c r="E13" s="4" t="inlineStr"/>
      <c r="F13" s="4" t="inlineStr"/>
      <c r="G13" s="4" t="n"/>
      <c r="H13" s="4" t="n"/>
      <c r="I13" s="14" t="n">
        <v>120000</v>
      </c>
      <c r="J13" s="4" t="n"/>
      <c r="K13" s="4" t="n"/>
      <c r="L13" s="4" t="n"/>
      <c r="M13" s="4" t="n"/>
      <c r="N13" s="12" t="n"/>
      <c r="O13" s="13">
        <f>IF(N13="","",N13*(1+$D$3*1.19))</f>
        <v/>
      </c>
      <c r="P13" s="4" t="inlineStr"/>
      <c r="Q13" s="7" t="inlineStr">
        <is>
          <t>Lote 235 · mínimo $120.000 · recargo 36,85% sobre lo adjudicado (IVA + comisión 15% + IVA)</t>
        </is>
      </c>
      <c r="R13" s="4" t="inlineStr">
        <is>
          <t>https://rematesmadrid.cl/remate-8-09-26/</t>
        </is>
      </c>
    </row>
    <row r="14">
      <c r="A14" s="4" t="n">
        <v>10</v>
      </c>
      <c r="B14" s="4" t="inlineStr">
        <is>
          <t>Materiales de construcción</t>
        </is>
      </c>
      <c r="C14" s="4" t="inlineStr">
        <is>
          <t>1 PALET CON PUERTAS</t>
        </is>
      </c>
      <c r="D14" s="4" t="inlineStr">
        <is>
          <t>Lote 238</t>
        </is>
      </c>
      <c r="E14" s="4" t="inlineStr"/>
      <c r="F14" s="4" t="inlineStr"/>
      <c r="G14" s="4" t="n"/>
      <c r="H14" s="4" t="n"/>
      <c r="I14" s="14" t="n">
        <v>50000</v>
      </c>
      <c r="J14" s="4" t="n"/>
      <c r="K14" s="4" t="n"/>
      <c r="L14" s="4" t="n"/>
      <c r="M14" s="4" t="n"/>
      <c r="N14" s="12" t="n"/>
      <c r="O14" s="13">
        <f>IF(N14="","",N14*(1+$D$3*1.19))</f>
        <v/>
      </c>
      <c r="P14" s="4" t="inlineStr"/>
      <c r="Q14" s="7" t="inlineStr">
        <is>
          <t>Lote 238 · mínimo $50.000 · recargo 36,85% sobre lo adjudicado (IVA + comisión 15% + IVA)</t>
        </is>
      </c>
      <c r="R14" s="4" t="inlineStr">
        <is>
          <t>https://rematesmadrid.cl/remate-8-09-26/</t>
        </is>
      </c>
    </row>
    <row r="15">
      <c r="A15" s="4" t="n">
        <v>11</v>
      </c>
      <c r="B15" s="4" t="inlineStr">
        <is>
          <t>Materiales de construcción</t>
        </is>
      </c>
      <c r="C15" s="4" t="inlineStr">
        <is>
          <t>1 PALET CON PUERTAS, ESPEJ0, CERRADURA, VASOS, SECAPLATOS Y OTROS</t>
        </is>
      </c>
      <c r="D15" s="4" t="inlineStr">
        <is>
          <t>Lote 240</t>
        </is>
      </c>
      <c r="E15" s="4" t="inlineStr"/>
      <c r="F15" s="4" t="inlineStr"/>
      <c r="G15" s="4" t="n"/>
      <c r="H15" s="4" t="n"/>
      <c r="I15" s="14" t="n">
        <v>50000</v>
      </c>
      <c r="J15" s="4" t="n"/>
      <c r="K15" s="4" t="n"/>
      <c r="L15" s="4" t="n"/>
      <c r="M15" s="4" t="n"/>
      <c r="N15" s="12" t="n"/>
      <c r="O15" s="13">
        <f>IF(N15="","",N15*(1+$D$3*1.19))</f>
        <v/>
      </c>
      <c r="P15" s="4" t="inlineStr"/>
      <c r="Q15" s="7" t="inlineStr">
        <is>
          <t>Lote 240 · mínimo $50.000 · recargo 36,85% sobre lo adjudicado (IVA + comisión 15% + IVA)</t>
        </is>
      </c>
      <c r="R15" s="4" t="inlineStr">
        <is>
          <t>https://rematesmadrid.cl/remate-8-09-26/</t>
        </is>
      </c>
    </row>
    <row r="16">
      <c r="A16" s="4" t="n">
        <v>12</v>
      </c>
      <c r="B16" s="4" t="inlineStr">
        <is>
          <t>Materiales de construcción</t>
        </is>
      </c>
      <c r="C16" s="4" t="inlineStr">
        <is>
          <t>1 PALET CON PUERTAS</t>
        </is>
      </c>
      <c r="D16" s="4" t="inlineStr">
        <is>
          <t>Lote 251</t>
        </is>
      </c>
      <c r="E16" s="4" t="inlineStr"/>
      <c r="F16" s="4" t="inlineStr"/>
      <c r="G16" s="4" t="n"/>
      <c r="H16" s="4" t="n"/>
      <c r="I16" s="14" t="n">
        <v>100000</v>
      </c>
      <c r="J16" s="4" t="n"/>
      <c r="K16" s="4" t="n"/>
      <c r="L16" s="4" t="n"/>
      <c r="M16" s="4" t="n"/>
      <c r="N16" s="12" t="n"/>
      <c r="O16" s="13">
        <f>IF(N16="","",N16*(1+$D$3*1.19))</f>
        <v/>
      </c>
      <c r="P16" s="4" t="inlineStr"/>
      <c r="Q16" s="7" t="inlineStr">
        <is>
          <t>Lote 251 · mínimo $100.000 · recargo 36,85% sobre lo adjudicado (IVA + comisión 15% + IVA)</t>
        </is>
      </c>
      <c r="R16" s="4" t="inlineStr">
        <is>
          <t>https://rematesmadrid.cl/remate-8-09-26/</t>
        </is>
      </c>
    </row>
    <row r="17">
      <c r="A17" s="4" t="n">
        <v>13</v>
      </c>
      <c r="B17" s="4" t="inlineStr">
        <is>
          <t>Materiales de construcción</t>
        </is>
      </c>
      <c r="C17" s="4" t="inlineStr">
        <is>
          <t>1 PALET CON PLANCHAS OVALADAS, TERMO, TETERA, OLLAS Y OTROS</t>
        </is>
      </c>
      <c r="D17" s="4" t="inlineStr">
        <is>
          <t>Lote 263</t>
        </is>
      </c>
      <c r="E17" s="4" t="inlineStr"/>
      <c r="F17" s="4" t="inlineStr"/>
      <c r="G17" s="4" t="n"/>
      <c r="H17" s="4" t="n"/>
      <c r="I17" s="14" t="n">
        <v>50000</v>
      </c>
      <c r="J17" s="4" t="n"/>
      <c r="K17" s="4" t="n"/>
      <c r="L17" s="4" t="n"/>
      <c r="M17" s="4" t="n"/>
      <c r="N17" s="12" t="n"/>
      <c r="O17" s="13">
        <f>IF(N17="","",N17*(1+$D$3*1.19))</f>
        <v/>
      </c>
      <c r="P17" s="4" t="inlineStr"/>
      <c r="Q17" s="7" t="inlineStr">
        <is>
          <t>Lote 263 · mínimo $50.000 · recargo 36,85% sobre lo adjudicado (IVA + comisión 15% + IVA)</t>
        </is>
      </c>
      <c r="R17" s="4" t="inlineStr">
        <is>
          <t>https://rematesmadrid.cl/remate-8-09-26/</t>
        </is>
      </c>
    </row>
    <row r="18">
      <c r="A18" s="4" t="n">
        <v>14</v>
      </c>
      <c r="B18" s="4" t="inlineStr">
        <is>
          <t>Materiales de construcción</t>
        </is>
      </c>
      <c r="C18" s="4" t="inlineStr">
        <is>
          <t>1 PALET CON CAFETERAS, TERMO, BANDEJAS, CUBREPISOS, CENTRIFUGA PARA</t>
        </is>
      </c>
      <c r="D18" s="4" t="inlineStr">
        <is>
          <t>Lote 434</t>
        </is>
      </c>
      <c r="E18" s="4" t="inlineStr"/>
      <c r="F18" s="4" t="inlineStr"/>
      <c r="G18" s="4" t="n"/>
      <c r="H18" s="4" t="n"/>
      <c r="I18" s="14" t="n">
        <v>100000</v>
      </c>
      <c r="J18" s="4" t="n"/>
      <c r="K18" s="4" t="n"/>
      <c r="L18" s="4" t="n"/>
      <c r="M18" s="4" t="n"/>
      <c r="N18" s="12" t="n"/>
      <c r="O18" s="13">
        <f>IF(N18="","",N18*(1+$D$3*1.19))</f>
        <v/>
      </c>
      <c r="P18" s="4" t="inlineStr"/>
      <c r="Q18" s="7" t="inlineStr">
        <is>
          <t>Lote 434 · mínimo $100.000 · recargo 36,85% sobre lo adjudicado (IVA + comisión 15% + IVA)</t>
        </is>
      </c>
      <c r="R18" s="4" t="inlineStr">
        <is>
          <t>https://rematesmadrid.cl/remate-8-09-26/</t>
        </is>
      </c>
    </row>
    <row r="19">
      <c r="A19" s="4" t="n">
        <v>15</v>
      </c>
      <c r="B19" s="4" t="inlineStr">
        <is>
          <t>Materiales de construcción</t>
        </is>
      </c>
      <c r="C19" s="4" t="inlineStr">
        <is>
          <t>1 PALET DE FIBROCEMENTO 6 MM (POR ORDEN DE SALIDA)</t>
        </is>
      </c>
      <c r="D19" s="4" t="inlineStr">
        <is>
          <t>Lote 551</t>
        </is>
      </c>
      <c r="E19" s="4" t="inlineStr"/>
      <c r="F19" s="4" t="inlineStr"/>
      <c r="G19" s="4" t="n"/>
      <c r="H19" s="4" t="n"/>
      <c r="I19" s="14" t="n">
        <v>200000</v>
      </c>
      <c r="J19" s="4" t="n"/>
      <c r="K19" s="4" t="n"/>
      <c r="L19" s="4" t="n"/>
      <c r="M19" s="4" t="n"/>
      <c r="N19" s="12" t="n"/>
      <c r="O19" s="13">
        <f>IF(N19="","",N19*(1+$D$3*1.19))</f>
        <v/>
      </c>
      <c r="P19" s="4" t="inlineStr"/>
      <c r="Q19" s="7" t="inlineStr">
        <is>
          <t>Lote 551 · mínimo $200.000 · recargo 36,85% sobre lo adjudicado (IVA + comisión 15% + IVA)</t>
        </is>
      </c>
      <c r="R19" s="4" t="inlineStr">
        <is>
          <t>https://rematesmadrid.cl/remate-8-09-26/</t>
        </is>
      </c>
    </row>
    <row r="20">
      <c r="A20" s="4" t="n">
        <v>16</v>
      </c>
      <c r="B20" s="4" t="inlineStr">
        <is>
          <t>Materiales de construcción</t>
        </is>
      </c>
      <c r="C20" s="4" t="inlineStr">
        <is>
          <t>1 PALET DE FIBROCEMENTO 6 MM (POR ORDEN DE SALIDA)</t>
        </is>
      </c>
      <c r="D20" s="4" t="inlineStr">
        <is>
          <t>Lote 552</t>
        </is>
      </c>
      <c r="E20" s="4" t="inlineStr"/>
      <c r="F20" s="4" t="inlineStr"/>
      <c r="G20" s="4" t="n"/>
      <c r="H20" s="4" t="n"/>
      <c r="I20" s="14" t="n">
        <v>200000</v>
      </c>
      <c r="J20" s="4" t="n"/>
      <c r="K20" s="4" t="n"/>
      <c r="L20" s="4" t="n"/>
      <c r="M20" s="4" t="n"/>
      <c r="N20" s="12" t="n"/>
      <c r="O20" s="13">
        <f>IF(N20="","",N20*(1+$D$3*1.19))</f>
        <v/>
      </c>
      <c r="P20" s="4" t="inlineStr"/>
      <c r="Q20" s="7" t="inlineStr">
        <is>
          <t>Lote 552 · mínimo $200.000 · recargo 36,85% sobre lo adjudicado (IVA + comisión 15% + IVA)</t>
        </is>
      </c>
      <c r="R20" s="4" t="inlineStr">
        <is>
          <t>https://rematesmadrid.cl/remate-8-09-26/</t>
        </is>
      </c>
    </row>
    <row r="21">
      <c r="A21" s="4" t="n">
        <v>17</v>
      </c>
      <c r="B21" s="4" t="inlineStr">
        <is>
          <t>Materiales de construcción</t>
        </is>
      </c>
      <c r="C21" s="4" t="inlineStr">
        <is>
          <t>1 PALET DE FIBROCEMENTO 6 MM (POR ORDEN DE SALIDA)</t>
        </is>
      </c>
      <c r="D21" s="4" t="inlineStr">
        <is>
          <t>Lote 553</t>
        </is>
      </c>
      <c r="E21" s="4" t="inlineStr"/>
      <c r="F21" s="4" t="inlineStr"/>
      <c r="G21" s="4" t="n"/>
      <c r="H21" s="4" t="n"/>
      <c r="I21" s="14" t="n">
        <v>200000</v>
      </c>
      <c r="J21" s="4" t="n"/>
      <c r="K21" s="4" t="n"/>
      <c r="L21" s="4" t="n"/>
      <c r="M21" s="4" t="n"/>
      <c r="N21" s="12" t="n"/>
      <c r="O21" s="13">
        <f>IF(N21="","",N21*(1+$D$3*1.19))</f>
        <v/>
      </c>
      <c r="P21" s="4" t="inlineStr"/>
      <c r="Q21" s="7" t="inlineStr">
        <is>
          <t>Lote 553 · mínimo $200.000 · recargo 36,85% sobre lo adjudicado (IVA + comisión 15% + IVA)</t>
        </is>
      </c>
      <c r="R21" s="4" t="inlineStr">
        <is>
          <t>https://rematesmadrid.cl/remate-8-09-26/</t>
        </is>
      </c>
    </row>
    <row r="22">
      <c r="A22" s="4" t="n">
        <v>18</v>
      </c>
      <c r="B22" s="4" t="inlineStr">
        <is>
          <t>Materiales de construcción</t>
        </is>
      </c>
      <c r="C22" s="4" t="inlineStr">
        <is>
          <t>1 PALET DE FIBROCEMENTO 6 MM (POR ORDEN DE SALIDA)</t>
        </is>
      </c>
      <c r="D22" s="4" t="inlineStr">
        <is>
          <t>Lote 554</t>
        </is>
      </c>
      <c r="E22" s="4" t="inlineStr"/>
      <c r="F22" s="4" t="inlineStr"/>
      <c r="G22" s="4" t="n"/>
      <c r="H22" s="4" t="n"/>
      <c r="I22" s="14" t="n">
        <v>200000</v>
      </c>
      <c r="J22" s="4" t="n"/>
      <c r="K22" s="4" t="n"/>
      <c r="L22" s="4" t="n"/>
      <c r="M22" s="4" t="n"/>
      <c r="N22" s="12" t="n"/>
      <c r="O22" s="13">
        <f>IF(N22="","",N22*(1+$D$3*1.19))</f>
        <v/>
      </c>
      <c r="P22" s="4" t="inlineStr"/>
      <c r="Q22" s="7" t="inlineStr">
        <is>
          <t>Lote 554 · mínimo $200.000 · recargo 36,85% sobre lo adjudicado (IVA + comisión 15% + IVA)</t>
        </is>
      </c>
      <c r="R22" s="4" t="inlineStr">
        <is>
          <t>https://rematesmadrid.cl/remate-8-09-26/</t>
        </is>
      </c>
    </row>
    <row r="23">
      <c r="A23" s="4" t="n">
        <v>19</v>
      </c>
      <c r="B23" s="4" t="inlineStr">
        <is>
          <t>Materiales de construcción</t>
        </is>
      </c>
      <c r="C23" s="4" t="inlineStr">
        <is>
          <t>1 PALET DE FIBROCEMENTO 6 MM (POR ORDEN DE SALIDA)</t>
        </is>
      </c>
      <c r="D23" s="4" t="inlineStr">
        <is>
          <t>Lote 555</t>
        </is>
      </c>
      <c r="E23" s="4" t="inlineStr"/>
      <c r="F23" s="4" t="inlineStr"/>
      <c r="G23" s="4" t="n"/>
      <c r="H23" s="4" t="n"/>
      <c r="I23" s="14" t="n">
        <v>200000</v>
      </c>
      <c r="J23" s="4" t="n"/>
      <c r="K23" s="4" t="n"/>
      <c r="L23" s="4" t="n"/>
      <c r="M23" s="4" t="n"/>
      <c r="N23" s="12" t="n"/>
      <c r="O23" s="13">
        <f>IF(N23="","",N23*(1+$D$3*1.19))</f>
        <v/>
      </c>
      <c r="P23" s="4" t="inlineStr"/>
      <c r="Q23" s="7" t="inlineStr">
        <is>
          <t>Lote 555 · mínimo $200.000 · recargo 36,85% sobre lo adjudicado (IVA + comisión 15% + IVA)</t>
        </is>
      </c>
      <c r="R23" s="4" t="inlineStr">
        <is>
          <t>https://rematesmadrid.cl/remate-8-09-26/</t>
        </is>
      </c>
    </row>
    <row r="24">
      <c r="A24" s="4" t="n">
        <v>20</v>
      </c>
      <c r="B24" s="4" t="inlineStr">
        <is>
          <t>Materiales de construcción</t>
        </is>
      </c>
      <c r="C24" s="4" t="inlineStr">
        <is>
          <t>1 PALET DE FIBROCEMENTO 6 MM (POR ORDEN DE SALIDA)</t>
        </is>
      </c>
      <c r="D24" s="4" t="inlineStr">
        <is>
          <t>Lote 556</t>
        </is>
      </c>
      <c r="E24" s="4" t="inlineStr"/>
      <c r="F24" s="4" t="inlineStr"/>
      <c r="G24" s="4" t="n"/>
      <c r="H24" s="4" t="n"/>
      <c r="I24" s="14" t="n">
        <v>200000</v>
      </c>
      <c r="J24" s="4" t="n"/>
      <c r="K24" s="4" t="n"/>
      <c r="L24" s="4" t="n"/>
      <c r="M24" s="4" t="n"/>
      <c r="N24" s="12" t="n"/>
      <c r="O24" s="13">
        <f>IF(N24="","",N24*(1+$D$3*1.19))</f>
        <v/>
      </c>
      <c r="P24" s="4" t="inlineStr"/>
      <c r="Q24" s="7" t="inlineStr">
        <is>
          <t>Lote 556 · mínimo $200.000 · recargo 36,85% sobre lo adjudicado (IVA + comisión 15% + IVA)</t>
        </is>
      </c>
      <c r="R24" s="4" t="inlineStr">
        <is>
          <t>https://rematesmadrid.cl/remate-8-09-26/</t>
        </is>
      </c>
    </row>
    <row r="25">
      <c r="A25" s="4" t="n">
        <v>21</v>
      </c>
      <c r="B25" s="4" t="inlineStr">
        <is>
          <t>Materiales de construcción</t>
        </is>
      </c>
      <c r="C25" s="4" t="inlineStr">
        <is>
          <t>1 PALET DE FIBROCEMENTO 6 MM (POR ORDEN DE SALIDA)</t>
        </is>
      </c>
      <c r="D25" s="4" t="inlineStr">
        <is>
          <t>Lote 557</t>
        </is>
      </c>
      <c r="E25" s="4" t="inlineStr"/>
      <c r="F25" s="4" t="inlineStr"/>
      <c r="G25" s="4" t="n"/>
      <c r="H25" s="4" t="n"/>
      <c r="I25" s="14" t="n">
        <v>200000</v>
      </c>
      <c r="J25" s="4" t="n"/>
      <c r="K25" s="4" t="n"/>
      <c r="L25" s="4" t="n"/>
      <c r="M25" s="4" t="n"/>
      <c r="N25" s="12" t="n"/>
      <c r="O25" s="13">
        <f>IF(N25="","",N25*(1+$D$3*1.19))</f>
        <v/>
      </c>
      <c r="P25" s="4" t="inlineStr"/>
      <c r="Q25" s="7" t="inlineStr">
        <is>
          <t>Lote 557 · mínimo $200.000 · recargo 36,85% sobre lo adjudicado (IVA + comisión 15% + IVA)</t>
        </is>
      </c>
      <c r="R25" s="4" t="inlineStr">
        <is>
          <t>https://rematesmadrid.cl/remate-8-09-26/</t>
        </is>
      </c>
    </row>
    <row r="26">
      <c r="A26" s="4" t="n">
        <v>22</v>
      </c>
      <c r="B26" s="4" t="inlineStr">
        <is>
          <t>Materiales de construcción</t>
        </is>
      </c>
      <c r="C26" s="4" t="inlineStr">
        <is>
          <t>1 PALET DE FIBROCEMENTO 6 MM (POR ORDEN DE SALIDA)</t>
        </is>
      </c>
      <c r="D26" s="4" t="inlineStr">
        <is>
          <t>Lote 558</t>
        </is>
      </c>
      <c r="E26" s="4" t="inlineStr"/>
      <c r="F26" s="4" t="inlineStr"/>
      <c r="G26" s="4" t="n"/>
      <c r="H26" s="4" t="n"/>
      <c r="I26" s="14" t="n">
        <v>200000</v>
      </c>
      <c r="J26" s="4" t="n"/>
      <c r="K26" s="4" t="n"/>
      <c r="L26" s="4" t="n"/>
      <c r="M26" s="4" t="n"/>
      <c r="N26" s="12" t="n"/>
      <c r="O26" s="13">
        <f>IF(N26="","",N26*(1+$D$3*1.19))</f>
        <v/>
      </c>
      <c r="P26" s="4" t="inlineStr"/>
      <c r="Q26" s="7" t="inlineStr">
        <is>
          <t>Lote 558 · mínimo $200.000 · recargo 36,85% sobre lo adjudicado (IVA + comisión 15% + IVA)</t>
        </is>
      </c>
      <c r="R26" s="4" t="inlineStr">
        <is>
          <t>https://rematesmadrid.cl/remate-8-09-26/</t>
        </is>
      </c>
    </row>
    <row r="27">
      <c r="A27" s="4" t="n">
        <v>23</v>
      </c>
      <c r="B27" s="4" t="inlineStr">
        <is>
          <t>Materiales de construcción</t>
        </is>
      </c>
      <c r="C27" s="4" t="inlineStr">
        <is>
          <t>1 PALET DE FIBROCEMENTO 6 MM (POR ORDEN DE SALIDA)</t>
        </is>
      </c>
      <c r="D27" s="4" t="inlineStr">
        <is>
          <t>Lote 559</t>
        </is>
      </c>
      <c r="E27" s="4" t="inlineStr"/>
      <c r="F27" s="4" t="inlineStr"/>
      <c r="G27" s="4" t="n"/>
      <c r="H27" s="4" t="n"/>
      <c r="I27" s="14" t="n">
        <v>200000</v>
      </c>
      <c r="J27" s="4" t="n"/>
      <c r="K27" s="4" t="n"/>
      <c r="L27" s="4" t="n"/>
      <c r="M27" s="4" t="n"/>
      <c r="N27" s="12" t="n"/>
      <c r="O27" s="13">
        <f>IF(N27="","",N27*(1+$D$3*1.19))</f>
        <v/>
      </c>
      <c r="P27" s="4" t="inlineStr"/>
      <c r="Q27" s="7" t="inlineStr">
        <is>
          <t>Lote 559 · mínimo $200.000 · recargo 36,85% sobre lo adjudicado (IVA + comisión 15% + IVA)</t>
        </is>
      </c>
      <c r="R27" s="4" t="inlineStr">
        <is>
          <t>https://rematesmadrid.cl/remate-8-09-26/</t>
        </is>
      </c>
    </row>
    <row r="28">
      <c r="A28" s="4" t="n">
        <v>24</v>
      </c>
      <c r="B28" s="4" t="inlineStr">
        <is>
          <t>Materiales de construcción</t>
        </is>
      </c>
      <c r="C28" s="4" t="inlineStr">
        <is>
          <t>1 PALET DE FIBROCEMENTO 6 MM (POR ORDEN DE SALIDA)</t>
        </is>
      </c>
      <c r="D28" s="4" t="inlineStr">
        <is>
          <t>Lote 560</t>
        </is>
      </c>
      <c r="E28" s="4" t="inlineStr"/>
      <c r="F28" s="4" t="inlineStr"/>
      <c r="G28" s="4" t="n"/>
      <c r="H28" s="4" t="n"/>
      <c r="I28" s="14" t="n">
        <v>200000</v>
      </c>
      <c r="J28" s="4" t="n"/>
      <c r="K28" s="4" t="n"/>
      <c r="L28" s="4" t="n"/>
      <c r="M28" s="4" t="n"/>
      <c r="N28" s="12" t="n"/>
      <c r="O28" s="13">
        <f>IF(N28="","",N28*(1+$D$3*1.19))</f>
        <v/>
      </c>
      <c r="P28" s="4" t="inlineStr"/>
      <c r="Q28" s="7" t="inlineStr">
        <is>
          <t>Lote 560 · mínimo $200.000 · recargo 36,85% sobre lo adjudicado (IVA + comisión 15% + IVA)</t>
        </is>
      </c>
      <c r="R28" s="4" t="inlineStr">
        <is>
          <t>https://rematesmadrid.cl/remate-8-09-26/</t>
        </is>
      </c>
    </row>
    <row r="29">
      <c r="A29" s="4" t="n">
        <v>25</v>
      </c>
      <c r="B29" s="4" t="inlineStr">
        <is>
          <t>Materiales de construcción</t>
        </is>
      </c>
      <c r="C29" s="4" t="inlineStr">
        <is>
          <t>1 PALET DE FIBROCEMENTO 6 MM (POR ORDEN DE SALIDA)</t>
        </is>
      </c>
      <c r="D29" s="4" t="inlineStr">
        <is>
          <t>Lote 561</t>
        </is>
      </c>
      <c r="E29" s="4" t="inlineStr"/>
      <c r="F29" s="4" t="inlineStr"/>
      <c r="G29" s="4" t="n"/>
      <c r="H29" s="4" t="n"/>
      <c r="I29" s="14" t="n">
        <v>200000</v>
      </c>
      <c r="J29" s="4" t="n"/>
      <c r="K29" s="4" t="n"/>
      <c r="L29" s="4" t="n"/>
      <c r="M29" s="4" t="n"/>
      <c r="N29" s="12" t="n"/>
      <c r="O29" s="13">
        <f>IF(N29="","",N29*(1+$D$3*1.19))</f>
        <v/>
      </c>
      <c r="P29" s="4" t="inlineStr"/>
      <c r="Q29" s="7" t="inlineStr">
        <is>
          <t>Lote 561 · mínimo $200.000 · recargo 36,85% sobre lo adjudicado (IVA + comisión 15% + IVA)</t>
        </is>
      </c>
      <c r="R29" s="4" t="inlineStr">
        <is>
          <t>https://rematesmadrid.cl/remate-8-09-26/</t>
        </is>
      </c>
    </row>
    <row r="30">
      <c r="A30" s="4" t="n">
        <v>26</v>
      </c>
      <c r="B30" s="4" t="inlineStr">
        <is>
          <t>Materiales de construcción</t>
        </is>
      </c>
      <c r="C30" s="4" t="inlineStr">
        <is>
          <t>1 PALET DE FIBROCEMENTO 6 MM (POR ORDEN DE SALIDA)</t>
        </is>
      </c>
      <c r="D30" s="4" t="inlineStr">
        <is>
          <t>Lote 562</t>
        </is>
      </c>
      <c r="E30" s="4" t="inlineStr"/>
      <c r="F30" s="4" t="inlineStr"/>
      <c r="G30" s="4" t="n"/>
      <c r="H30" s="4" t="n"/>
      <c r="I30" s="14" t="n">
        <v>200000</v>
      </c>
      <c r="J30" s="4" t="n"/>
      <c r="K30" s="4" t="n"/>
      <c r="L30" s="4" t="n"/>
      <c r="M30" s="4" t="n"/>
      <c r="N30" s="12" t="n"/>
      <c r="O30" s="13">
        <f>IF(N30="","",N30*(1+$D$3*1.19))</f>
        <v/>
      </c>
      <c r="P30" s="4" t="inlineStr"/>
      <c r="Q30" s="7" t="inlineStr">
        <is>
          <t>Lote 562 · mínimo $200.000 · recargo 36,85% sobre lo adjudicado (IVA + comisión 15% + IVA)</t>
        </is>
      </c>
      <c r="R30" s="4" t="inlineStr">
        <is>
          <t>https://rematesmadrid.cl/remate-8-09-26/</t>
        </is>
      </c>
    </row>
    <row r="31">
      <c r="A31" s="4" t="n">
        <v>27</v>
      </c>
      <c r="B31" s="4" t="inlineStr">
        <is>
          <t>Materiales de construcción</t>
        </is>
      </c>
      <c r="C31" s="4" t="inlineStr">
        <is>
          <t>1 PALET DE FIBROCEMENTO 6 MM (POR ORDEN DE SALIDA)</t>
        </is>
      </c>
      <c r="D31" s="4" t="inlineStr">
        <is>
          <t>Lote 563</t>
        </is>
      </c>
      <c r="E31" s="4" t="inlineStr"/>
      <c r="F31" s="4" t="inlineStr"/>
      <c r="G31" s="4" t="n"/>
      <c r="H31" s="4" t="n"/>
      <c r="I31" s="14" t="n">
        <v>200000</v>
      </c>
      <c r="J31" s="4" t="n"/>
      <c r="K31" s="4" t="n"/>
      <c r="L31" s="4" t="n"/>
      <c r="M31" s="4" t="n"/>
      <c r="N31" s="12" t="n"/>
      <c r="O31" s="13">
        <f>IF(N31="","",N31*(1+$D$3*1.19))</f>
        <v/>
      </c>
      <c r="P31" s="4" t="inlineStr"/>
      <c r="Q31" s="7" t="inlineStr">
        <is>
          <t>Lote 563 · mínimo $200.000 · recargo 36,85% sobre lo adjudicado (IVA + comisión 15% + IVA)</t>
        </is>
      </c>
      <c r="R31" s="4" t="inlineStr">
        <is>
          <t>https://rematesmadrid.cl/remate-8-09-26/</t>
        </is>
      </c>
    </row>
    <row r="32">
      <c r="A32" s="4" t="n">
        <v>28</v>
      </c>
      <c r="B32" s="4" t="inlineStr">
        <is>
          <t>Materiales de construcción</t>
        </is>
      </c>
      <c r="C32" s="4" t="inlineStr">
        <is>
          <t>1 PALET DE FIBROCEMENTO 6 MM (POR ORDEN DE SALIDA)</t>
        </is>
      </c>
      <c r="D32" s="4" t="inlineStr">
        <is>
          <t>Lote 564</t>
        </is>
      </c>
      <c r="E32" s="4" t="inlineStr"/>
      <c r="F32" s="4" t="inlineStr"/>
      <c r="G32" s="4" t="n"/>
      <c r="H32" s="4" t="n"/>
      <c r="I32" s="14" t="n">
        <v>200000</v>
      </c>
      <c r="J32" s="4" t="n"/>
      <c r="K32" s="4" t="n"/>
      <c r="L32" s="4" t="n"/>
      <c r="M32" s="4" t="n"/>
      <c r="N32" s="12" t="n"/>
      <c r="O32" s="13">
        <f>IF(N32="","",N32*(1+$D$3*1.19))</f>
        <v/>
      </c>
      <c r="P32" s="4" t="inlineStr"/>
      <c r="Q32" s="7" t="inlineStr">
        <is>
          <t>Lote 564 · mínimo $200.000 · recargo 36,85% sobre lo adjudicado (IVA + comisión 15% + IVA)</t>
        </is>
      </c>
      <c r="R32" s="4" t="inlineStr">
        <is>
          <t>https://rematesmadrid.cl/remate-8-09-26/</t>
        </is>
      </c>
    </row>
    <row r="33">
      <c r="A33" s="4" t="n">
        <v>29</v>
      </c>
      <c r="B33" s="4" t="inlineStr">
        <is>
          <t>Materiales de construcción</t>
        </is>
      </c>
      <c r="C33" s="4" t="inlineStr">
        <is>
          <t>1 PALET DE FIBROCEMENTO 6 MM (POR ORDEN DE SALIDA)</t>
        </is>
      </c>
      <c r="D33" s="4" t="inlineStr">
        <is>
          <t>Lote 565</t>
        </is>
      </c>
      <c r="E33" s="4" t="inlineStr"/>
      <c r="F33" s="4" t="inlineStr"/>
      <c r="G33" s="4" t="n"/>
      <c r="H33" s="4" t="n"/>
      <c r="I33" s="14" t="n">
        <v>200000</v>
      </c>
      <c r="J33" s="4" t="n"/>
      <c r="K33" s="4" t="n"/>
      <c r="L33" s="4" t="n"/>
      <c r="M33" s="4" t="n"/>
      <c r="N33" s="12" t="n"/>
      <c r="O33" s="13">
        <f>IF(N33="","",N33*(1+$D$3*1.19))</f>
        <v/>
      </c>
      <c r="P33" s="4" t="inlineStr"/>
      <c r="Q33" s="7" t="inlineStr">
        <is>
          <t>Lote 565 · mínimo $200.000 · recargo 36,85% sobre lo adjudicado (IVA + comisión 15% + IVA)</t>
        </is>
      </c>
      <c r="R33" s="4" t="inlineStr">
        <is>
          <t>https://rematesmadrid.cl/remate-8-09-26/</t>
        </is>
      </c>
    </row>
    <row r="34">
      <c r="A34" s="4" t="n">
        <v>30</v>
      </c>
      <c r="B34" s="4" t="inlineStr">
        <is>
          <t>Materiales de construcción</t>
        </is>
      </c>
      <c r="C34" s="4" t="inlineStr">
        <is>
          <t>1 PALET DE FIBROCEMENTO 6 MM (POR ORDEN DE SALIDA)</t>
        </is>
      </c>
      <c r="D34" s="4" t="inlineStr">
        <is>
          <t>Lote 566</t>
        </is>
      </c>
      <c r="E34" s="4" t="inlineStr"/>
      <c r="F34" s="4" t="inlineStr"/>
      <c r="G34" s="4" t="n"/>
      <c r="H34" s="4" t="n"/>
      <c r="I34" s="14" t="n">
        <v>200000</v>
      </c>
      <c r="J34" s="4" t="n"/>
      <c r="K34" s="4" t="n"/>
      <c r="L34" s="4" t="n"/>
      <c r="M34" s="4" t="n"/>
      <c r="N34" s="12" t="n"/>
      <c r="O34" s="13">
        <f>IF(N34="","",N34*(1+$D$3*1.19))</f>
        <v/>
      </c>
      <c r="P34" s="4" t="inlineStr"/>
      <c r="Q34" s="7" t="inlineStr">
        <is>
          <t>Lote 566 · mínimo $200.000 · recargo 36,85% sobre lo adjudicado (IVA + comisión 15% + IVA)</t>
        </is>
      </c>
      <c r="R34" s="4" t="inlineStr">
        <is>
          <t>https://rematesmadrid.cl/remate-8-09-26/</t>
        </is>
      </c>
    </row>
    <row r="35">
      <c r="A35" s="4" t="n">
        <v>31</v>
      </c>
      <c r="B35" s="4" t="inlineStr">
        <is>
          <t>Materiales de construcción</t>
        </is>
      </c>
      <c r="C35" s="4" t="inlineStr">
        <is>
          <t>1 PALET DE FIBROCEMENTO 6 MM (POR ORDEN DE SALIDA)</t>
        </is>
      </c>
      <c r="D35" s="4" t="inlineStr">
        <is>
          <t>Lote 567</t>
        </is>
      </c>
      <c r="E35" s="4" t="inlineStr"/>
      <c r="F35" s="4" t="inlineStr"/>
      <c r="G35" s="4" t="n"/>
      <c r="H35" s="4" t="n"/>
      <c r="I35" s="14" t="n">
        <v>200000</v>
      </c>
      <c r="J35" s="4" t="n"/>
      <c r="K35" s="4" t="n"/>
      <c r="L35" s="4" t="n"/>
      <c r="M35" s="4" t="n"/>
      <c r="N35" s="12" t="n"/>
      <c r="O35" s="13">
        <f>IF(N35="","",N35*(1+$D$3*1.19))</f>
        <v/>
      </c>
      <c r="P35" s="4" t="inlineStr"/>
      <c r="Q35" s="7" t="inlineStr">
        <is>
          <t>Lote 567 · mínimo $200.000 · recargo 36,85% sobre lo adjudicado (IVA + comisión 15% + IVA)</t>
        </is>
      </c>
      <c r="R35" s="4" t="inlineStr">
        <is>
          <t>https://rematesmadrid.cl/remate-8-09-26/</t>
        </is>
      </c>
    </row>
    <row r="36">
      <c r="A36" s="4" t="n">
        <v>32</v>
      </c>
      <c r="B36" s="4" t="inlineStr">
        <is>
          <t>Materiales de construcción</t>
        </is>
      </c>
      <c r="C36" s="4" t="inlineStr">
        <is>
          <t>1 PALET DE FIBROCEMENTO 6 MM (POR ORDEN DE SALIDA)</t>
        </is>
      </c>
      <c r="D36" s="4" t="inlineStr">
        <is>
          <t>Lote 568</t>
        </is>
      </c>
      <c r="E36" s="4" t="inlineStr"/>
      <c r="F36" s="4" t="inlineStr"/>
      <c r="G36" s="4" t="n"/>
      <c r="H36" s="4" t="n"/>
      <c r="I36" s="14" t="n">
        <v>200000</v>
      </c>
      <c r="J36" s="4" t="n"/>
      <c r="K36" s="4" t="n"/>
      <c r="L36" s="4" t="n"/>
      <c r="M36" s="4" t="n"/>
      <c r="N36" s="12" t="n"/>
      <c r="O36" s="13">
        <f>IF(N36="","",N36*(1+$D$3*1.19))</f>
        <v/>
      </c>
      <c r="P36" s="4" t="inlineStr"/>
      <c r="Q36" s="7" t="inlineStr">
        <is>
          <t>Lote 568 · mínimo $200.000 · recargo 36,85% sobre lo adjudicado (IVA + comisión 15% + IVA)</t>
        </is>
      </c>
      <c r="R36" s="4" t="inlineStr">
        <is>
          <t>https://rematesmadrid.cl/remate-8-09-26/</t>
        </is>
      </c>
    </row>
    <row r="37">
      <c r="A37" s="4" t="n">
        <v>33</v>
      </c>
      <c r="B37" s="4" t="inlineStr">
        <is>
          <t>Materiales de construcción</t>
        </is>
      </c>
      <c r="C37" s="4" t="inlineStr">
        <is>
          <t>1 PALET DE FIBROCEMENTO 6 MM (POR ORDEN DE SALIDA)</t>
        </is>
      </c>
      <c r="D37" s="4" t="inlineStr">
        <is>
          <t>Lote 569</t>
        </is>
      </c>
      <c r="E37" s="4" t="inlineStr"/>
      <c r="F37" s="4" t="inlineStr"/>
      <c r="G37" s="4" t="n"/>
      <c r="H37" s="4" t="n"/>
      <c r="I37" s="14" t="n">
        <v>200000</v>
      </c>
      <c r="J37" s="4" t="n"/>
      <c r="K37" s="4" t="n"/>
      <c r="L37" s="4" t="n"/>
      <c r="M37" s="4" t="n"/>
      <c r="N37" s="12" t="n"/>
      <c r="O37" s="13">
        <f>IF(N37="","",N37*(1+$D$3*1.19))</f>
        <v/>
      </c>
      <c r="P37" s="4" t="inlineStr"/>
      <c r="Q37" s="7" t="inlineStr">
        <is>
          <t>Lote 569 · mínimo $200.000 · recargo 36,85% sobre lo adjudicado (IVA + comisión 15% + IVA)</t>
        </is>
      </c>
      <c r="R37" s="4" t="inlineStr">
        <is>
          <t>https://rematesmadrid.cl/remate-8-09-26/</t>
        </is>
      </c>
    </row>
    <row r="38">
      <c r="A38" s="4" t="n">
        <v>34</v>
      </c>
      <c r="B38" s="4" t="inlineStr">
        <is>
          <t>Materiales de construcción</t>
        </is>
      </c>
      <c r="C38" s="4" t="inlineStr">
        <is>
          <t>1 PALET DE FIBROCEMENTO 6 MM (POR ORDEN DE SALIDA)</t>
        </is>
      </c>
      <c r="D38" s="4" t="inlineStr">
        <is>
          <t>Lote 570</t>
        </is>
      </c>
      <c r="E38" s="4" t="inlineStr"/>
      <c r="F38" s="4" t="inlineStr"/>
      <c r="G38" s="4" t="n"/>
      <c r="H38" s="4" t="n"/>
      <c r="I38" s="14" t="n">
        <v>200000</v>
      </c>
      <c r="J38" s="4" t="n"/>
      <c r="K38" s="4" t="n"/>
      <c r="L38" s="4" t="n"/>
      <c r="M38" s="4" t="n"/>
      <c r="N38" s="12" t="n"/>
      <c r="O38" s="13">
        <f>IF(N38="","",N38*(1+$D$3*1.19))</f>
        <v/>
      </c>
      <c r="P38" s="4" t="inlineStr"/>
      <c r="Q38" s="7" t="inlineStr">
        <is>
          <t>Lote 570 · mínimo $200.000 · recargo 36,85% sobre lo adjudicado (IVA + comisión 15% + IVA)</t>
        </is>
      </c>
      <c r="R38" s="4" t="inlineStr">
        <is>
          <t>https://rematesmadrid.cl/remate-8-09-26/</t>
        </is>
      </c>
    </row>
    <row r="39">
      <c r="A39" s="4" t="n">
        <v>35</v>
      </c>
      <c r="B39" s="4" t="inlineStr">
        <is>
          <t>Materiales de construcción</t>
        </is>
      </c>
      <c r="C39" s="4" t="inlineStr">
        <is>
          <t>1 PALET DE FIBROCEMENTO 6 MM (POR ORDEN DE SALIDA)</t>
        </is>
      </c>
      <c r="D39" s="4" t="inlineStr">
        <is>
          <t>Lote 571</t>
        </is>
      </c>
      <c r="E39" s="4" t="inlineStr"/>
      <c r="F39" s="4" t="inlineStr"/>
      <c r="G39" s="4" t="n"/>
      <c r="H39" s="4" t="n"/>
      <c r="I39" s="14" t="n">
        <v>200000</v>
      </c>
      <c r="J39" s="4" t="n"/>
      <c r="K39" s="4" t="n"/>
      <c r="L39" s="4" t="n"/>
      <c r="M39" s="4" t="n"/>
      <c r="N39" s="12" t="n"/>
      <c r="O39" s="13">
        <f>IF(N39="","",N39*(1+$D$3*1.19))</f>
        <v/>
      </c>
      <c r="P39" s="4" t="inlineStr"/>
      <c r="Q39" s="7" t="inlineStr">
        <is>
          <t>Lote 571 · mínimo $200.000 · recargo 36,85% sobre lo adjudicado (IVA + comisión 15% + IVA)</t>
        </is>
      </c>
      <c r="R39" s="4" t="inlineStr">
        <is>
          <t>https://rematesmadrid.cl/remate-8-09-26/</t>
        </is>
      </c>
    </row>
    <row r="40">
      <c r="A40" s="4" t="n">
        <v>36</v>
      </c>
      <c r="B40" s="4" t="inlineStr">
        <is>
          <t>Materiales de construcción</t>
        </is>
      </c>
      <c r="C40" s="4" t="inlineStr">
        <is>
          <t>1 PALET DE FIBROCEMENTO 6 MM (POR ORDEN DE SALIDA)</t>
        </is>
      </c>
      <c r="D40" s="4" t="inlineStr">
        <is>
          <t>Lote 572</t>
        </is>
      </c>
      <c r="E40" s="4" t="inlineStr"/>
      <c r="F40" s="4" t="inlineStr"/>
      <c r="G40" s="4" t="n"/>
      <c r="H40" s="4" t="n"/>
      <c r="I40" s="14" t="n">
        <v>200000</v>
      </c>
      <c r="J40" s="4" t="n"/>
      <c r="K40" s="4" t="n"/>
      <c r="L40" s="4" t="n"/>
      <c r="M40" s="4" t="n"/>
      <c r="N40" s="12" t="n"/>
      <c r="O40" s="13">
        <f>IF(N40="","",N40*(1+$D$3*1.19))</f>
        <v/>
      </c>
      <c r="P40" s="4" t="inlineStr"/>
      <c r="Q40" s="7" t="inlineStr">
        <is>
          <t>Lote 572 · mínimo $200.000 · recargo 36,85% sobre lo adjudicado (IVA + comisión 15% + IVA)</t>
        </is>
      </c>
      <c r="R40" s="4" t="inlineStr">
        <is>
          <t>https://rematesmadrid.cl/remate-8-09-26/</t>
        </is>
      </c>
    </row>
    <row r="41">
      <c r="A41" s="4" t="n">
        <v>37</v>
      </c>
      <c r="B41" s="4" t="inlineStr">
        <is>
          <t>Materiales de construcción</t>
        </is>
      </c>
      <c r="C41" s="4" t="inlineStr">
        <is>
          <t>1 PALET CON YESO CARTON</t>
        </is>
      </c>
      <c r="D41" s="4" t="inlineStr">
        <is>
          <t>Lote 574</t>
        </is>
      </c>
      <c r="E41" s="4" t="inlineStr"/>
      <c r="F41" s="4" t="inlineStr"/>
      <c r="G41" s="4" t="n"/>
      <c r="H41" s="4" t="n"/>
      <c r="I41" s="14" t="n">
        <v>80000</v>
      </c>
      <c r="J41" s="4" t="n"/>
      <c r="K41" s="4" t="n"/>
      <c r="L41" s="4" t="n"/>
      <c r="M41" s="4" t="n"/>
      <c r="N41" s="12" t="n"/>
      <c r="O41" s="13">
        <f>IF(N41="","",N41*(1+$D$3*1.19))</f>
        <v/>
      </c>
      <c r="P41" s="4" t="inlineStr"/>
      <c r="Q41" s="7" t="inlineStr">
        <is>
          <t>Lote 574 · mínimo $80.000 · recargo 36,85% sobre lo adjudicado (IVA + comisión 15% + IVA)</t>
        </is>
      </c>
      <c r="R41" s="4" t="inlineStr">
        <is>
          <t>https://rematesmadrid.cl/remate-8-09-26/</t>
        </is>
      </c>
    </row>
    <row r="42">
      <c r="A42" s="4" t="n">
        <v>38</v>
      </c>
      <c r="B42" s="4" t="inlineStr">
        <is>
          <t>Materiales de construcción</t>
        </is>
      </c>
      <c r="C42" s="4" t="inlineStr">
        <is>
          <t>1 PALET CON YESO CARTON</t>
        </is>
      </c>
      <c r="D42" s="4" t="inlineStr">
        <is>
          <t>Lote 575</t>
        </is>
      </c>
      <c r="E42" s="4" t="inlineStr"/>
      <c r="F42" s="4" t="inlineStr"/>
      <c r="G42" s="4" t="n"/>
      <c r="H42" s="4" t="n"/>
      <c r="I42" s="14" t="n">
        <v>100000</v>
      </c>
      <c r="J42" s="4" t="n"/>
      <c r="K42" s="4" t="n"/>
      <c r="L42" s="4" t="n"/>
      <c r="M42" s="4" t="n"/>
      <c r="N42" s="12" t="n"/>
      <c r="O42" s="13">
        <f>IF(N42="","",N42*(1+$D$3*1.19))</f>
        <v/>
      </c>
      <c r="P42" s="4" t="inlineStr"/>
      <c r="Q42" s="7" t="inlineStr">
        <is>
          <t>Lote 575 · mínimo $100.000 · recargo 36,85% sobre lo adjudicado (IVA + comisión 15% + IVA)</t>
        </is>
      </c>
      <c r="R42" s="4" t="inlineStr">
        <is>
          <t>https://rematesmadrid.cl/remate-8-09-26/</t>
        </is>
      </c>
    </row>
    <row r="43">
      <c r="A43" s="4" t="n">
        <v>39</v>
      </c>
      <c r="B43" s="4" t="inlineStr">
        <is>
          <t>Materiales de construcción</t>
        </is>
      </c>
      <c r="C43" s="4" t="inlineStr">
        <is>
          <t>1 PALET CON YESO CARTON</t>
        </is>
      </c>
      <c r="D43" s="4" t="inlineStr">
        <is>
          <t>Lote 576</t>
        </is>
      </c>
      <c r="E43" s="4" t="inlineStr"/>
      <c r="F43" s="4" t="inlineStr"/>
      <c r="G43" s="4" t="n"/>
      <c r="H43" s="4" t="n"/>
      <c r="I43" s="14" t="n">
        <v>150000</v>
      </c>
      <c r="J43" s="4" t="n"/>
      <c r="K43" s="4" t="n"/>
      <c r="L43" s="4" t="n"/>
      <c r="M43" s="4" t="n"/>
      <c r="N43" s="12" t="n"/>
      <c r="O43" s="13">
        <f>IF(N43="","",N43*(1+$D$3*1.19))</f>
        <v/>
      </c>
      <c r="P43" s="4" t="inlineStr"/>
      <c r="Q43" s="7" t="inlineStr">
        <is>
          <t>Lote 576 · mínimo $150.000 · recargo 36,85% sobre lo adjudicado (IVA + comisión 15% + IVA)</t>
        </is>
      </c>
      <c r="R43" s="4" t="inlineStr">
        <is>
          <t>https://rematesmadrid.cl/remate-8-09-26/</t>
        </is>
      </c>
    </row>
    <row r="44">
      <c r="A44" s="4" t="n">
        <v>40</v>
      </c>
      <c r="B44" s="4" t="inlineStr">
        <is>
          <t>Materiales de construcción</t>
        </is>
      </c>
      <c r="C44" s="4" t="inlineStr">
        <is>
          <t>1 PALET DE YESO CARTON DE 10 MM (POR ORDEN DE SALIDA)</t>
        </is>
      </c>
      <c r="D44" s="4" t="inlineStr">
        <is>
          <t>Lote 577</t>
        </is>
      </c>
      <c r="E44" s="4" t="inlineStr"/>
      <c r="F44" s="4" t="inlineStr"/>
      <c r="G44" s="4" t="n"/>
      <c r="H44" s="4" t="n"/>
      <c r="I44" s="14" t="n">
        <v>150000</v>
      </c>
      <c r="J44" s="4" t="n"/>
      <c r="K44" s="4" t="n"/>
      <c r="L44" s="4" t="n"/>
      <c r="M44" s="4" t="n"/>
      <c r="N44" s="12" t="n"/>
      <c r="O44" s="13">
        <f>IF(N44="","",N44*(1+$D$3*1.19))</f>
        <v/>
      </c>
      <c r="P44" s="4" t="inlineStr"/>
      <c r="Q44" s="7" t="inlineStr">
        <is>
          <t>Lote 577 · mínimo $150.000 · recargo 36,85% sobre lo adjudicado (IVA + comisión 15% + IVA)</t>
        </is>
      </c>
      <c r="R44" s="4" t="inlineStr">
        <is>
          <t>https://rematesmadrid.cl/remate-8-09-26/</t>
        </is>
      </c>
    </row>
    <row r="45">
      <c r="A45" s="4" t="n">
        <v>41</v>
      </c>
      <c r="B45" s="4" t="inlineStr">
        <is>
          <t>Materiales de construcción</t>
        </is>
      </c>
      <c r="C45" s="4" t="inlineStr">
        <is>
          <t>1 PALET DE YESO CARTON DE 10 MM (POR ORDEN DE SALIDA)</t>
        </is>
      </c>
      <c r="D45" s="4" t="inlineStr">
        <is>
          <t>Lote 578</t>
        </is>
      </c>
      <c r="E45" s="4" t="inlineStr"/>
      <c r="F45" s="4" t="inlineStr"/>
      <c r="G45" s="4" t="n"/>
      <c r="H45" s="4" t="n"/>
      <c r="I45" s="14" t="n">
        <v>150000</v>
      </c>
      <c r="J45" s="4" t="n"/>
      <c r="K45" s="4" t="n"/>
      <c r="L45" s="4" t="n"/>
      <c r="M45" s="4" t="n"/>
      <c r="N45" s="12" t="n"/>
      <c r="O45" s="13">
        <f>IF(N45="","",N45*(1+$D$3*1.19))</f>
        <v/>
      </c>
      <c r="P45" s="4" t="inlineStr"/>
      <c r="Q45" s="7" t="inlineStr">
        <is>
          <t>Lote 578 · mínimo $150.000 · recargo 36,85% sobre lo adjudicado (IVA + comisión 15% + IVA)</t>
        </is>
      </c>
      <c r="R45" s="4" t="inlineStr">
        <is>
          <t>https://rematesmadrid.cl/remate-8-09-26/</t>
        </is>
      </c>
    </row>
    <row r="46">
      <c r="A46" s="4" t="n">
        <v>42</v>
      </c>
      <c r="B46" s="4" t="inlineStr">
        <is>
          <t>Materiales de construcción</t>
        </is>
      </c>
      <c r="C46" s="4" t="inlineStr">
        <is>
          <t>1 PALET DE YESO CARTON DE 10 MM (POR ORDEN DE SALIDA)</t>
        </is>
      </c>
      <c r="D46" s="4" t="inlineStr">
        <is>
          <t>Lote 579</t>
        </is>
      </c>
      <c r="E46" s="4" t="inlineStr"/>
      <c r="F46" s="4" t="inlineStr"/>
      <c r="G46" s="4" t="n"/>
      <c r="H46" s="4" t="n"/>
      <c r="I46" s="14" t="n">
        <v>150000</v>
      </c>
      <c r="J46" s="4" t="n"/>
      <c r="K46" s="4" t="n"/>
      <c r="L46" s="4" t="n"/>
      <c r="M46" s="4" t="n"/>
      <c r="N46" s="12" t="n"/>
      <c r="O46" s="13">
        <f>IF(N46="","",N46*(1+$D$3*1.19))</f>
        <v/>
      </c>
      <c r="P46" s="4" t="inlineStr"/>
      <c r="Q46" s="7" t="inlineStr">
        <is>
          <t>Lote 579 · mínimo $150.000 · recargo 36,85% sobre lo adjudicado (IVA + comisión 15% + IVA)</t>
        </is>
      </c>
      <c r="R46" s="4" t="inlineStr">
        <is>
          <t>https://rematesmadrid.cl/remate-8-09-26/</t>
        </is>
      </c>
    </row>
    <row r="47">
      <c r="A47" s="4" t="n">
        <v>43</v>
      </c>
      <c r="B47" s="4" t="inlineStr">
        <is>
          <t>Materiales de construcción</t>
        </is>
      </c>
      <c r="C47" s="4" t="inlineStr">
        <is>
          <t>1 PALET DE YESO CARTON DE 10 MM (POR ORDEN DE SALIDA)</t>
        </is>
      </c>
      <c r="D47" s="4" t="inlineStr">
        <is>
          <t>Lote 580</t>
        </is>
      </c>
      <c r="E47" s="4" t="inlineStr"/>
      <c r="F47" s="4" t="inlineStr"/>
      <c r="G47" s="4" t="n"/>
      <c r="H47" s="4" t="n"/>
      <c r="I47" s="14" t="n">
        <v>150000</v>
      </c>
      <c r="J47" s="4" t="n"/>
      <c r="K47" s="4" t="n"/>
      <c r="L47" s="4" t="n"/>
      <c r="M47" s="4" t="n"/>
      <c r="N47" s="12" t="n"/>
      <c r="O47" s="13">
        <f>IF(N47="","",N47*(1+$D$3*1.19))</f>
        <v/>
      </c>
      <c r="P47" s="4" t="inlineStr"/>
      <c r="Q47" s="7" t="inlineStr">
        <is>
          <t>Lote 580 · mínimo $150.000 · recargo 36,85% sobre lo adjudicado (IVA + comisión 15% + IVA)</t>
        </is>
      </c>
      <c r="R47" s="4" t="inlineStr">
        <is>
          <t>https://rematesmadrid.cl/remate-8-09-26/</t>
        </is>
      </c>
    </row>
    <row r="48">
      <c r="A48" s="4" t="n">
        <v>44</v>
      </c>
      <c r="B48" s="4" t="inlineStr">
        <is>
          <t>Materiales de construcción</t>
        </is>
      </c>
      <c r="C48" s="4" t="inlineStr">
        <is>
          <t>1 PALET DE YESO CARTON DE 10 MM (POR ORDEN DE SALIDA)</t>
        </is>
      </c>
      <c r="D48" s="4" t="inlineStr">
        <is>
          <t>Lote 581</t>
        </is>
      </c>
      <c r="E48" s="4" t="inlineStr"/>
      <c r="F48" s="4" t="inlineStr"/>
      <c r="G48" s="4" t="n"/>
      <c r="H48" s="4" t="n"/>
      <c r="I48" s="14" t="n">
        <v>150000</v>
      </c>
      <c r="J48" s="4" t="n"/>
      <c r="K48" s="4" t="n"/>
      <c r="L48" s="4" t="n"/>
      <c r="M48" s="4" t="n"/>
      <c r="N48" s="12" t="n"/>
      <c r="O48" s="13">
        <f>IF(N48="","",N48*(1+$D$3*1.19))</f>
        <v/>
      </c>
      <c r="P48" s="4" t="inlineStr"/>
      <c r="Q48" s="7" t="inlineStr">
        <is>
          <t>Lote 581 · mínimo $150.000 · recargo 36,85% sobre lo adjudicado (IVA + comisión 15% + IVA)</t>
        </is>
      </c>
      <c r="R48" s="4" t="inlineStr">
        <is>
          <t>https://rematesmadrid.cl/remate-8-09-26/</t>
        </is>
      </c>
    </row>
    <row r="49">
      <c r="A49" s="4" t="n">
        <v>45</v>
      </c>
      <c r="B49" s="4" t="inlineStr">
        <is>
          <t>Materiales de construcción</t>
        </is>
      </c>
      <c r="C49" s="4" t="inlineStr">
        <is>
          <t>1 PALET DE YESO CARTON DE 10 MM (POR ORDEN DE SALIDA)</t>
        </is>
      </c>
      <c r="D49" s="4" t="inlineStr">
        <is>
          <t>Lote 582</t>
        </is>
      </c>
      <c r="E49" s="4" t="inlineStr"/>
      <c r="F49" s="4" t="inlineStr"/>
      <c r="G49" s="4" t="n"/>
      <c r="H49" s="4" t="n"/>
      <c r="I49" s="14" t="n">
        <v>150000</v>
      </c>
      <c r="J49" s="4" t="n"/>
      <c r="K49" s="4" t="n"/>
      <c r="L49" s="4" t="n"/>
      <c r="M49" s="4" t="n"/>
      <c r="N49" s="12" t="n"/>
      <c r="O49" s="13">
        <f>IF(N49="","",N49*(1+$D$3*1.19))</f>
        <v/>
      </c>
      <c r="P49" s="4" t="inlineStr"/>
      <c r="Q49" s="7" t="inlineStr">
        <is>
          <t>Lote 582 · mínimo $150.000 · recargo 36,85% sobre lo adjudicado (IVA + comisión 15% + IVA)</t>
        </is>
      </c>
      <c r="R49" s="4" t="inlineStr">
        <is>
          <t>https://rematesmadrid.cl/remate-8-09-26/</t>
        </is>
      </c>
    </row>
    <row r="50">
      <c r="A50" s="4" t="n">
        <v>46</v>
      </c>
      <c r="B50" s="4" t="inlineStr">
        <is>
          <t>Materiales de construcción</t>
        </is>
      </c>
      <c r="C50" s="4" t="inlineStr">
        <is>
          <t>1 PALET DE YESO CARTON DE 10 MM (POR ORDEN DE SALIDA)</t>
        </is>
      </c>
      <c r="D50" s="4" t="inlineStr">
        <is>
          <t>Lote 583</t>
        </is>
      </c>
      <c r="E50" s="4" t="inlineStr"/>
      <c r="F50" s="4" t="inlineStr"/>
      <c r="G50" s="4" t="n"/>
      <c r="H50" s="4" t="n"/>
      <c r="I50" s="14" t="n">
        <v>150000</v>
      </c>
      <c r="J50" s="4" t="n"/>
      <c r="K50" s="4" t="n"/>
      <c r="L50" s="4" t="n"/>
      <c r="M50" s="4" t="n"/>
      <c r="N50" s="12" t="n"/>
      <c r="O50" s="13">
        <f>IF(N50="","",N50*(1+$D$3*1.19))</f>
        <v/>
      </c>
      <c r="P50" s="4" t="inlineStr"/>
      <c r="Q50" s="7" t="inlineStr">
        <is>
          <t>Lote 583 · mínimo $150.000 · recargo 36,85% sobre lo adjudicado (IVA + comisión 15% + IVA)</t>
        </is>
      </c>
      <c r="R50" s="4" t="inlineStr">
        <is>
          <t>https://rematesmadrid.cl/remate-8-09-26/</t>
        </is>
      </c>
    </row>
    <row r="51">
      <c r="A51" s="4" t="n">
        <v>47</v>
      </c>
      <c r="B51" s="4" t="inlineStr">
        <is>
          <t>Materiales de construcción</t>
        </is>
      </c>
      <c r="C51" s="4" t="inlineStr">
        <is>
          <t>1 PALET DE YESO CARTON DE 10 MM (POR ORDEN DE SALIDA)</t>
        </is>
      </c>
      <c r="D51" s="4" t="inlineStr">
        <is>
          <t>Lote 584</t>
        </is>
      </c>
      <c r="E51" s="4" t="inlineStr"/>
      <c r="F51" s="4" t="inlineStr"/>
      <c r="G51" s="4" t="n"/>
      <c r="H51" s="4" t="n"/>
      <c r="I51" s="14" t="n">
        <v>150000</v>
      </c>
      <c r="J51" s="4" t="n"/>
      <c r="K51" s="4" t="n"/>
      <c r="L51" s="4" t="n"/>
      <c r="M51" s="4" t="n"/>
      <c r="N51" s="12" t="n"/>
      <c r="O51" s="13">
        <f>IF(N51="","",N51*(1+$D$3*1.19))</f>
        <v/>
      </c>
      <c r="P51" s="4" t="inlineStr"/>
      <c r="Q51" s="7" t="inlineStr">
        <is>
          <t>Lote 584 · mínimo $150.000 · recargo 36,85% sobre lo adjudicado (IVA + comisión 15% + IVA)</t>
        </is>
      </c>
      <c r="R51" s="4" t="inlineStr">
        <is>
          <t>https://rematesmadrid.cl/remate-8-09-26/</t>
        </is>
      </c>
    </row>
    <row r="52">
      <c r="A52" s="4" t="n">
        <v>48</v>
      </c>
      <c r="B52" s="4" t="inlineStr">
        <is>
          <t>Materiales de construcción</t>
        </is>
      </c>
      <c r="C52" s="4" t="inlineStr">
        <is>
          <t>1 PALET DE YESO CARTON DE 10 MM (POR ORDEN DE SALIDA)</t>
        </is>
      </c>
      <c r="D52" s="4" t="inlineStr">
        <is>
          <t>Lote 585</t>
        </is>
      </c>
      <c r="E52" s="4" t="inlineStr"/>
      <c r="F52" s="4" t="inlineStr"/>
      <c r="G52" s="4" t="n"/>
      <c r="H52" s="4" t="n"/>
      <c r="I52" s="14" t="n">
        <v>150000</v>
      </c>
      <c r="J52" s="4" t="n"/>
      <c r="K52" s="4" t="n"/>
      <c r="L52" s="4" t="n"/>
      <c r="M52" s="4" t="n"/>
      <c r="N52" s="12" t="n"/>
      <c r="O52" s="13">
        <f>IF(N52="","",N52*(1+$D$3*1.19))</f>
        <v/>
      </c>
      <c r="P52" s="4" t="inlineStr"/>
      <c r="Q52" s="7" t="inlineStr">
        <is>
          <t>Lote 585 · mínimo $150.000 · recargo 36,85% sobre lo adjudicado (IVA + comisión 15% + IVA)</t>
        </is>
      </c>
      <c r="R52" s="4" t="inlineStr">
        <is>
          <t>https://rematesmadrid.cl/remate-8-09-26/</t>
        </is>
      </c>
    </row>
    <row r="53">
      <c r="A53" s="4" t="n">
        <v>49</v>
      </c>
      <c r="B53" s="4" t="inlineStr">
        <is>
          <t>Materiales de construcción</t>
        </is>
      </c>
      <c r="C53" s="4" t="inlineStr">
        <is>
          <t>1 PALET DE YESO CARTON DE 10 MM (POR ORDEN DE SALIDA)</t>
        </is>
      </c>
      <c r="D53" s="4" t="inlineStr">
        <is>
          <t>Lote 586</t>
        </is>
      </c>
      <c r="E53" s="4" t="inlineStr"/>
      <c r="F53" s="4" t="inlineStr"/>
      <c r="G53" s="4" t="n"/>
      <c r="H53" s="4" t="n"/>
      <c r="I53" s="14" t="n">
        <v>150000</v>
      </c>
      <c r="J53" s="4" t="n"/>
      <c r="K53" s="4" t="n"/>
      <c r="L53" s="4" t="n"/>
      <c r="M53" s="4" t="n"/>
      <c r="N53" s="12" t="n"/>
      <c r="O53" s="13">
        <f>IF(N53="","",N53*(1+$D$3*1.19))</f>
        <v/>
      </c>
      <c r="P53" s="4" t="inlineStr"/>
      <c r="Q53" s="7" t="inlineStr">
        <is>
          <t>Lote 586 · mínimo $150.000 · recargo 36,85% sobre lo adjudicado (IVA + comisión 15% + IVA)</t>
        </is>
      </c>
      <c r="R53" s="4" t="inlineStr">
        <is>
          <t>https://rematesmadrid.cl/remate-8-09-26/</t>
        </is>
      </c>
    </row>
    <row r="54">
      <c r="A54" s="4" t="n">
        <v>50</v>
      </c>
      <c r="B54" s="4" t="inlineStr">
        <is>
          <t>Materiales de construcción</t>
        </is>
      </c>
      <c r="C54" s="4" t="inlineStr">
        <is>
          <t>1 PALET DE YESO CARTON DE 10 MM</t>
        </is>
      </c>
      <c r="D54" s="4" t="inlineStr">
        <is>
          <t>Lote 587</t>
        </is>
      </c>
      <c r="E54" s="4" t="inlineStr"/>
      <c r="F54" s="4" t="inlineStr"/>
      <c r="G54" s="4" t="n"/>
      <c r="H54" s="4" t="n"/>
      <c r="I54" s="14" t="n">
        <v>150000</v>
      </c>
      <c r="J54" s="4" t="n"/>
      <c r="K54" s="4" t="n"/>
      <c r="L54" s="4" t="n"/>
      <c r="M54" s="4" t="n"/>
      <c r="N54" s="12" t="n"/>
      <c r="O54" s="13">
        <f>IF(N54="","",N54*(1+$D$3*1.19))</f>
        <v/>
      </c>
      <c r="P54" s="4" t="inlineStr"/>
      <c r="Q54" s="7" t="inlineStr">
        <is>
          <t>Lote 587 · mínimo $150.000 · recargo 36,85% sobre lo adjudicado (IVA + comisión 15% + IVA)</t>
        </is>
      </c>
      <c r="R54" s="4" t="inlineStr">
        <is>
          <t>https://rematesmadrid.cl/remate-8-09-26/</t>
        </is>
      </c>
    </row>
    <row r="55">
      <c r="A55" s="4" t="n">
        <v>51</v>
      </c>
      <c r="B55" s="4" t="inlineStr">
        <is>
          <t>Materiales de construcción</t>
        </is>
      </c>
      <c r="C55" s="4" t="inlineStr">
        <is>
          <t>1 PALET CON FIBROCEMENTO</t>
        </is>
      </c>
      <c r="D55" s="4" t="inlineStr">
        <is>
          <t>Lote 588</t>
        </is>
      </c>
      <c r="E55" s="4" t="inlineStr"/>
      <c r="F55" s="4" t="inlineStr"/>
      <c r="G55" s="4" t="n"/>
      <c r="H55" s="4" t="n"/>
      <c r="I55" s="14" t="n">
        <v>150000</v>
      </c>
      <c r="J55" s="4" t="n"/>
      <c r="K55" s="4" t="n"/>
      <c r="L55" s="4" t="n"/>
      <c r="M55" s="4" t="n"/>
      <c r="N55" s="12" t="n"/>
      <c r="O55" s="13">
        <f>IF(N55="","",N55*(1+$D$3*1.19))</f>
        <v/>
      </c>
      <c r="P55" s="4" t="inlineStr"/>
      <c r="Q55" s="7" t="inlineStr">
        <is>
          <t>Lote 588 · mínimo $150.000 · recargo 36,85% sobre lo adjudicado (IVA + comisión 15% + IVA)</t>
        </is>
      </c>
      <c r="R55" s="4" t="inlineStr">
        <is>
          <t>https://rematesmadrid.cl/remate-8-09-26/</t>
        </is>
      </c>
    </row>
    <row r="56">
      <c r="A56" s="4" t="n">
        <v>52</v>
      </c>
      <c r="B56" s="4" t="inlineStr">
        <is>
          <t>Materiales de construcción</t>
        </is>
      </c>
      <c r="C56" s="4" t="inlineStr">
        <is>
          <t>1 PALET CON YESO CARTON</t>
        </is>
      </c>
      <c r="D56" s="4" t="inlineStr">
        <is>
          <t>Lote 589</t>
        </is>
      </c>
      <c r="E56" s="4" t="inlineStr"/>
      <c r="F56" s="4" t="inlineStr"/>
      <c r="G56" s="4" t="n"/>
      <c r="H56" s="4" t="n"/>
      <c r="I56" s="14" t="n">
        <v>80000</v>
      </c>
      <c r="J56" s="4" t="n"/>
      <c r="K56" s="4" t="n"/>
      <c r="L56" s="4" t="n"/>
      <c r="M56" s="4" t="n"/>
      <c r="N56" s="12" t="n"/>
      <c r="O56" s="13">
        <f>IF(N56="","",N56*(1+$D$3*1.19))</f>
        <v/>
      </c>
      <c r="P56" s="4" t="inlineStr"/>
      <c r="Q56" s="7" t="inlineStr">
        <is>
          <t>Lote 589 · mínimo $80.000 · recargo 36,85% sobre lo adjudicado (IVA + comisión 15% + IVA)</t>
        </is>
      </c>
      <c r="R56" s="4" t="inlineStr">
        <is>
          <t>https://rematesmadrid.cl/remate-8-09-26/</t>
        </is>
      </c>
    </row>
    <row r="57">
      <c r="A57" s="4" t="n">
        <v>53</v>
      </c>
      <c r="B57" s="4" t="inlineStr">
        <is>
          <t>Materiales de construcción</t>
        </is>
      </c>
      <c r="C57" s="4" t="inlineStr">
        <is>
          <t>2 PALET CON YESO CARTON</t>
        </is>
      </c>
      <c r="D57" s="4" t="inlineStr">
        <is>
          <t>Lote 590</t>
        </is>
      </c>
      <c r="E57" s="4" t="inlineStr"/>
      <c r="F57" s="4" t="inlineStr"/>
      <c r="G57" s="4" t="n"/>
      <c r="H57" s="4" t="n"/>
      <c r="I57" s="14" t="n">
        <v>120000</v>
      </c>
      <c r="J57" s="4" t="n"/>
      <c r="K57" s="4" t="n"/>
      <c r="L57" s="4" t="n"/>
      <c r="M57" s="4" t="n"/>
      <c r="N57" s="12" t="n"/>
      <c r="O57" s="13">
        <f>IF(N57="","",N57*(1+$D$3*1.19))</f>
        <v/>
      </c>
      <c r="P57" s="4" t="inlineStr"/>
      <c r="Q57" s="7" t="inlineStr">
        <is>
          <t>Lote 590 · mínimo $120.000 · recargo 36,85% sobre lo adjudicado (IVA + comisión 15% + IVA)</t>
        </is>
      </c>
      <c r="R57" s="4" t="inlineStr">
        <is>
          <t>https://rematesmadrid.cl/remate-8-09-26/</t>
        </is>
      </c>
    </row>
    <row r="58">
      <c r="A58" s="4" t="n">
        <v>54</v>
      </c>
      <c r="B58" s="4" t="inlineStr">
        <is>
          <t>Materiales de construcción</t>
        </is>
      </c>
      <c r="C58" s="4" t="inlineStr">
        <is>
          <t>2 PALET DE ZINC, BAJADA DE CANAL, PUERTAS Y GUARDAPOLVO</t>
        </is>
      </c>
      <c r="D58" s="4" t="inlineStr">
        <is>
          <t>Lote 591</t>
        </is>
      </c>
      <c r="E58" s="4" t="inlineStr"/>
      <c r="F58" s="4" t="inlineStr"/>
      <c r="G58" s="4" t="n"/>
      <c r="H58" s="4" t="n"/>
      <c r="I58" s="14" t="n">
        <v>50000</v>
      </c>
      <c r="J58" s="4" t="n"/>
      <c r="K58" s="4" t="n"/>
      <c r="L58" s="4" t="n"/>
      <c r="M58" s="4" t="n"/>
      <c r="N58" s="12" t="n"/>
      <c r="O58" s="13">
        <f>IF(N58="","",N58*(1+$D$3*1.19))</f>
        <v/>
      </c>
      <c r="P58" s="4" t="inlineStr"/>
      <c r="Q58" s="7" t="inlineStr">
        <is>
          <t>Lote 591 · mínimo $50.000 · recargo 36,85% sobre lo adjudicado (IVA + comisión 15% + IVA)</t>
        </is>
      </c>
      <c r="R58" s="4" t="inlineStr">
        <is>
          <t>https://rematesmadrid.cl/remate-8-09-26/</t>
        </is>
      </c>
    </row>
    <row r="59">
      <c r="A59" s="4" t="n">
        <v>55</v>
      </c>
      <c r="B59" s="4" t="inlineStr">
        <is>
          <t>Materiales de construcción</t>
        </is>
      </c>
      <c r="C59" s="4" t="inlineStr">
        <is>
          <t>1 PALET CON YESO CARTON</t>
        </is>
      </c>
      <c r="D59" s="4" t="inlineStr">
        <is>
          <t>Lote 593</t>
        </is>
      </c>
      <c r="E59" s="4" t="inlineStr"/>
      <c r="F59" s="4" t="inlineStr"/>
      <c r="G59" s="4" t="n"/>
      <c r="H59" s="4" t="n"/>
      <c r="I59" s="14" t="n">
        <v>80000</v>
      </c>
      <c r="J59" s="4" t="n"/>
      <c r="K59" s="4" t="n"/>
      <c r="L59" s="4" t="n"/>
      <c r="M59" s="4" t="n"/>
      <c r="N59" s="12" t="n"/>
      <c r="O59" s="13">
        <f>IF(N59="","",N59*(1+$D$3*1.19))</f>
        <v/>
      </c>
      <c r="P59" s="4" t="inlineStr"/>
      <c r="Q59" s="7" t="inlineStr">
        <is>
          <t>Lote 593 · mínimo $80.000 · recargo 36,85% sobre lo adjudicado (IVA + comisión 15% + IVA)</t>
        </is>
      </c>
      <c r="R59" s="4" t="inlineStr">
        <is>
          <t>https://rematesmadrid.cl/remate-8-09-26/</t>
        </is>
      </c>
    </row>
    <row r="60">
      <c r="A60" s="4" t="n">
        <v>56</v>
      </c>
      <c r="B60" s="4" t="inlineStr">
        <is>
          <t>Materiales de construcción</t>
        </is>
      </c>
      <c r="C60" s="4" t="inlineStr">
        <is>
          <t>1 PALET CON PISO FLOTANTE Y CERAMICA</t>
        </is>
      </c>
      <c r="D60" s="4" t="inlineStr">
        <is>
          <t>Lote 595</t>
        </is>
      </c>
      <c r="E60" s="4" t="inlineStr"/>
      <c r="F60" s="4" t="inlineStr"/>
      <c r="G60" s="4" t="n"/>
      <c r="H60" s="4" t="n"/>
      <c r="I60" s="14" t="n">
        <v>50000</v>
      </c>
      <c r="J60" s="4" t="n"/>
      <c r="K60" s="4" t="n"/>
      <c r="L60" s="4" t="n"/>
      <c r="M60" s="4" t="n"/>
      <c r="N60" s="12" t="n"/>
      <c r="O60" s="13">
        <f>IF(N60="","",N60*(1+$D$3*1.19))</f>
        <v/>
      </c>
      <c r="P60" s="4" t="inlineStr"/>
      <c r="Q60" s="7" t="inlineStr">
        <is>
          <t>Lote 595 · mínimo $50.000 · recargo 36,85% sobre lo adjudicado (IVA + comisión 15% + IVA)</t>
        </is>
      </c>
      <c r="R60" s="4" t="inlineStr">
        <is>
          <t>https://rematesmadrid.cl/remate-8-09-26/</t>
        </is>
      </c>
    </row>
    <row r="61">
      <c r="A61" s="4" t="n">
        <v>57</v>
      </c>
      <c r="B61" s="4" t="inlineStr">
        <is>
          <t>Materiales de construcción</t>
        </is>
      </c>
      <c r="C61" s="4" t="inlineStr">
        <is>
          <t>1 PALET CON CERAMICA</t>
        </is>
      </c>
      <c r="D61" s="4" t="inlineStr">
        <is>
          <t>Lote 596</t>
        </is>
      </c>
      <c r="E61" s="4" t="inlineStr"/>
      <c r="F61" s="4" t="inlineStr"/>
      <c r="G61" s="4" t="n"/>
      <c r="H61" s="4" t="n"/>
      <c r="I61" s="14" t="n">
        <v>50000</v>
      </c>
      <c r="J61" s="4" t="n"/>
      <c r="K61" s="4" t="n"/>
      <c r="L61" s="4" t="n"/>
      <c r="M61" s="4" t="n"/>
      <c r="N61" s="12" t="n"/>
      <c r="O61" s="13">
        <f>IF(N61="","",N61*(1+$D$3*1.19))</f>
        <v/>
      </c>
      <c r="P61" s="4" t="inlineStr"/>
      <c r="Q61" s="7" t="inlineStr">
        <is>
          <t>Lote 596 · mínimo $50.000 · recargo 36,85% sobre lo adjudicado (IVA + comisión 15% + IVA)</t>
        </is>
      </c>
      <c r="R61" s="4" t="inlineStr">
        <is>
          <t>https://rematesmadrid.cl/remate-8-09-26/</t>
        </is>
      </c>
    </row>
    <row r="62">
      <c r="A62" s="4" t="n">
        <v>58</v>
      </c>
      <c r="B62" s="4" t="inlineStr">
        <is>
          <t>Materiales de construcción</t>
        </is>
      </c>
      <c r="C62" s="4" t="inlineStr">
        <is>
          <t>1 PALET CON PISO VINILICO Y PISO FLOTANTE</t>
        </is>
      </c>
      <c r="D62" s="4" t="inlineStr">
        <is>
          <t>Lote 597</t>
        </is>
      </c>
      <c r="E62" s="4" t="inlineStr"/>
      <c r="F62" s="4" t="inlineStr"/>
      <c r="G62" s="4" t="n"/>
      <c r="H62" s="4" t="n"/>
      <c r="I62" s="14" t="n">
        <v>50000</v>
      </c>
      <c r="J62" s="4" t="n"/>
      <c r="K62" s="4" t="n"/>
      <c r="L62" s="4" t="n"/>
      <c r="M62" s="4" t="n"/>
      <c r="N62" s="12" t="n"/>
      <c r="O62" s="13">
        <f>IF(N62="","",N62*(1+$D$3*1.19))</f>
        <v/>
      </c>
      <c r="P62" s="4" t="inlineStr"/>
      <c r="Q62" s="7" t="inlineStr">
        <is>
          <t>Lote 597 · mínimo $50.000 · recargo 36,85% sobre lo adjudicado (IVA + comisión 15% + IVA)</t>
        </is>
      </c>
      <c r="R62" s="4" t="inlineStr">
        <is>
          <t>https://rematesmadrid.cl/remate-8-09-26/</t>
        </is>
      </c>
    </row>
    <row r="63">
      <c r="A63" s="4" t="n">
        <v>59</v>
      </c>
      <c r="B63" s="4" t="inlineStr">
        <is>
          <t>Materiales de construcción</t>
        </is>
      </c>
      <c r="C63" s="4" t="inlineStr">
        <is>
          <t>1 PALET CON CERAMICAS</t>
        </is>
      </c>
      <c r="D63" s="4" t="inlineStr">
        <is>
          <t>Lote 599</t>
        </is>
      </c>
      <c r="E63" s="4" t="inlineStr"/>
      <c r="F63" s="4" t="inlineStr"/>
      <c r="G63" s="4" t="n"/>
      <c r="H63" s="4" t="n"/>
      <c r="I63" s="14" t="n">
        <v>20000</v>
      </c>
      <c r="J63" s="4" t="n"/>
      <c r="K63" s="4" t="n"/>
      <c r="L63" s="4" t="n"/>
      <c r="M63" s="4" t="n"/>
      <c r="N63" s="12" t="n"/>
      <c r="O63" s="13">
        <f>IF(N63="","",N63*(1+$D$3*1.19))</f>
        <v/>
      </c>
      <c r="P63" s="4" t="inlineStr"/>
      <c r="Q63" s="7" t="inlineStr">
        <is>
          <t>Lote 599 · mínimo $20.000 · recargo 36,85% sobre lo adjudicado (IVA + comisión 15% + IVA)</t>
        </is>
      </c>
      <c r="R63" s="4" t="inlineStr">
        <is>
          <t>https://rematesmadrid.cl/remate-8-09-26/</t>
        </is>
      </c>
    </row>
    <row r="64">
      <c r="A64" s="4" t="n">
        <v>60</v>
      </c>
      <c r="B64" s="4" t="inlineStr">
        <is>
          <t>Materiales de construcción</t>
        </is>
      </c>
      <c r="C64" s="4" t="inlineStr">
        <is>
          <t>1 PALET CON CERAMICAS</t>
        </is>
      </c>
      <c r="D64" s="4" t="inlineStr">
        <is>
          <t>Lote 600</t>
        </is>
      </c>
      <c r="E64" s="4" t="inlineStr"/>
      <c r="F64" s="4" t="inlineStr"/>
      <c r="G64" s="4" t="n"/>
      <c r="H64" s="4" t="n"/>
      <c r="I64" s="14" t="n">
        <v>20000</v>
      </c>
      <c r="J64" s="4" t="n"/>
      <c r="K64" s="4" t="n"/>
      <c r="L64" s="4" t="n"/>
      <c r="M64" s="4" t="n"/>
      <c r="N64" s="12" t="n"/>
      <c r="O64" s="13">
        <f>IF(N64="","",N64*(1+$D$3*1.19))</f>
        <v/>
      </c>
      <c r="P64" s="4" t="inlineStr"/>
      <c r="Q64" s="7" t="inlineStr">
        <is>
          <t>Lote 600 · mínimo $20.000 · recargo 36,85% sobre lo adjudicado (IVA + comisión 15% + IVA)</t>
        </is>
      </c>
      <c r="R64" s="4" t="inlineStr">
        <is>
          <t>https://rematesmadrid.cl/remate-8-09-26/</t>
        </is>
      </c>
    </row>
    <row r="65">
      <c r="A65" s="4" t="n">
        <v>61</v>
      </c>
      <c r="B65" s="4" t="inlineStr">
        <is>
          <t>Materiales de construcción</t>
        </is>
      </c>
      <c r="C65" s="4" t="inlineStr">
        <is>
          <t>1 PALET CON YESO CARTON</t>
        </is>
      </c>
      <c r="D65" s="4" t="inlineStr">
        <is>
          <t>Lote 601</t>
        </is>
      </c>
      <c r="E65" s="4" t="inlineStr"/>
      <c r="F65" s="4" t="inlineStr"/>
      <c r="G65" s="4" t="n"/>
      <c r="H65" s="4" t="n"/>
      <c r="I65" s="14" t="n">
        <v>80000</v>
      </c>
      <c r="J65" s="4" t="n"/>
      <c r="K65" s="4" t="n"/>
      <c r="L65" s="4" t="n"/>
      <c r="M65" s="4" t="n"/>
      <c r="N65" s="12" t="n"/>
      <c r="O65" s="13">
        <f>IF(N65="","",N65*(1+$D$3*1.19))</f>
        <v/>
      </c>
      <c r="P65" s="4" t="inlineStr"/>
      <c r="Q65" s="7" t="inlineStr">
        <is>
          <t>Lote 601 · mínimo $80.000 · recargo 36,85% sobre lo adjudicado (IVA + comisión 15% + IVA)</t>
        </is>
      </c>
      <c r="R65" s="4" t="inlineStr">
        <is>
          <t>https://rematesmadrid.cl/remate-8-09-26/</t>
        </is>
      </c>
    </row>
    <row r="66">
      <c r="A66" s="4" t="n">
        <v>62</v>
      </c>
      <c r="B66" s="4" t="inlineStr">
        <is>
          <t>Materiales de construcción</t>
        </is>
      </c>
      <c r="C66" s="4" t="inlineStr">
        <is>
          <t>1 PALET CON YESO CARTON</t>
        </is>
      </c>
      <c r="D66" s="4" t="inlineStr">
        <is>
          <t>Lote 602</t>
        </is>
      </c>
      <c r="E66" s="4" t="inlineStr"/>
      <c r="F66" s="4" t="inlineStr"/>
      <c r="G66" s="4" t="n"/>
      <c r="H66" s="4" t="n"/>
      <c r="I66" s="14" t="n">
        <v>80000</v>
      </c>
      <c r="J66" s="4" t="n"/>
      <c r="K66" s="4" t="n"/>
      <c r="L66" s="4" t="n"/>
      <c r="M66" s="4" t="n"/>
      <c r="N66" s="12" t="n"/>
      <c r="O66" s="13">
        <f>IF(N66="","",N66*(1+$D$3*1.19))</f>
        <v/>
      </c>
      <c r="P66" s="4" t="inlineStr"/>
      <c r="Q66" s="7" t="inlineStr">
        <is>
          <t>Lote 602 · mínimo $80.000 · recargo 36,85% sobre lo adjudicado (IVA + comisión 15% + IVA)</t>
        </is>
      </c>
      <c r="R66" s="4" t="inlineStr">
        <is>
          <t>https://rematesmadrid.cl/remate-8-09-26/</t>
        </is>
      </c>
    </row>
    <row r="67">
      <c r="A67" s="4" t="n">
        <v>63</v>
      </c>
      <c r="B67" s="4" t="inlineStr">
        <is>
          <t>Materiales de construcción</t>
        </is>
      </c>
      <c r="C67" s="4" t="inlineStr">
        <is>
          <t>1 PALET CON YESO CARTON</t>
        </is>
      </c>
      <c r="D67" s="4" t="inlineStr">
        <is>
          <t>Lote 603</t>
        </is>
      </c>
      <c r="E67" s="4" t="inlineStr"/>
      <c r="F67" s="4" t="inlineStr"/>
      <c r="G67" s="4" t="n"/>
      <c r="H67" s="4" t="n"/>
      <c r="I67" s="14" t="n">
        <v>50000</v>
      </c>
      <c r="J67" s="4" t="n"/>
      <c r="K67" s="4" t="n"/>
      <c r="L67" s="4" t="n"/>
      <c r="M67" s="4" t="n"/>
      <c r="N67" s="12" t="n"/>
      <c r="O67" s="13">
        <f>IF(N67="","",N67*(1+$D$3*1.19))</f>
        <v/>
      </c>
      <c r="P67" s="4" t="inlineStr"/>
      <c r="Q67" s="7" t="inlineStr">
        <is>
          <t>Lote 603 · mínimo $50.000 · recargo 36,85% sobre lo adjudicado (IVA + comisión 15% + IVA)</t>
        </is>
      </c>
      <c r="R67" s="4" t="inlineStr">
        <is>
          <t>https://rematesmadrid.cl/remate-8-09-26/</t>
        </is>
      </c>
    </row>
    <row r="68">
      <c r="A68" s="4" t="n">
        <v>64</v>
      </c>
      <c r="B68" s="4" t="inlineStr">
        <is>
          <t>Materiales de construcción</t>
        </is>
      </c>
      <c r="C68" s="4" t="inlineStr">
        <is>
          <t>1 PALET CON ZINC, DESPUNTE DE FIERRO Y VULCOMETAL</t>
        </is>
      </c>
      <c r="D68" s="4" t="inlineStr">
        <is>
          <t>Lote 605</t>
        </is>
      </c>
      <c r="E68" s="4" t="inlineStr"/>
      <c r="F68" s="4" t="inlineStr"/>
      <c r="G68" s="4" t="n"/>
      <c r="H68" s="4" t="n"/>
      <c r="I68" s="14" t="n">
        <v>50000</v>
      </c>
      <c r="J68" s="4" t="n"/>
      <c r="K68" s="4" t="n"/>
      <c r="L68" s="4" t="n"/>
      <c r="M68" s="4" t="n"/>
      <c r="N68" s="12" t="n"/>
      <c r="O68" s="13">
        <f>IF(N68="","",N68*(1+$D$3*1.19))</f>
        <v/>
      </c>
      <c r="P68" s="4" t="inlineStr"/>
      <c r="Q68" s="7" t="inlineStr">
        <is>
          <t>Lote 605 · mínimo $50.000 · recargo 36,85% sobre lo adjudicado (IVA + comisión 15% + IVA)</t>
        </is>
      </c>
      <c r="R68" s="4" t="inlineStr">
        <is>
          <t>https://rematesmadrid.cl/remate-8-09-26/</t>
        </is>
      </c>
    </row>
    <row r="69">
      <c r="A69" s="4" t="n">
        <v>65</v>
      </c>
      <c r="B69" s="4" t="inlineStr">
        <is>
          <t>Materiales de construcción</t>
        </is>
      </c>
      <c r="C69" s="4" t="inlineStr">
        <is>
          <t>1 PAQUETE DE MADERA</t>
        </is>
      </c>
      <c r="D69" s="4" t="inlineStr">
        <is>
          <t>Lote 606</t>
        </is>
      </c>
      <c r="E69" s="4" t="inlineStr"/>
      <c r="F69" s="4" t="inlineStr"/>
      <c r="G69" s="4" t="n"/>
      <c r="H69" s="4" t="n"/>
      <c r="I69" s="14" t="n">
        <v>50000</v>
      </c>
      <c r="J69" s="4" t="n"/>
      <c r="K69" s="4" t="n"/>
      <c r="L69" s="4" t="n"/>
      <c r="M69" s="4" t="n"/>
      <c r="N69" s="12" t="n"/>
      <c r="O69" s="13">
        <f>IF(N69="","",N69*(1+$D$3*1.19))</f>
        <v/>
      </c>
      <c r="P69" s="4" t="inlineStr"/>
      <c r="Q69" s="7" t="inlineStr">
        <is>
          <t>Lote 606 · mínimo $50.000 · recargo 36,85% sobre lo adjudicado (IVA + comisión 15% + IVA)</t>
        </is>
      </c>
      <c r="R69" s="4" t="inlineStr">
        <is>
          <t>https://rematesmadrid.cl/remate-8-09-26/</t>
        </is>
      </c>
    </row>
    <row r="70">
      <c r="A70" s="4" t="n">
        <v>66</v>
      </c>
      <c r="B70" s="4" t="inlineStr">
        <is>
          <t>Materiales de construcción</t>
        </is>
      </c>
      <c r="C70" s="4" t="inlineStr">
        <is>
          <t>1 PALET CON ZINC, CERAMICA, PISO FLOTANTE Y VULCOMETAL</t>
        </is>
      </c>
      <c r="D70" s="4" t="inlineStr">
        <is>
          <t>Lote 607</t>
        </is>
      </c>
      <c r="E70" s="4" t="inlineStr"/>
      <c r="F70" s="4" t="inlineStr"/>
      <c r="G70" s="4" t="n"/>
      <c r="H70" s="4" t="n"/>
      <c r="I70" s="14" t="n">
        <v>40000</v>
      </c>
      <c r="J70" s="4" t="n"/>
      <c r="K70" s="4" t="n"/>
      <c r="L70" s="4" t="n"/>
      <c r="M70" s="4" t="n"/>
      <c r="N70" s="12" t="n"/>
      <c r="O70" s="13">
        <f>IF(N70="","",N70*(1+$D$3*1.19))</f>
        <v/>
      </c>
      <c r="P70" s="4" t="inlineStr"/>
      <c r="Q70" s="7" t="inlineStr">
        <is>
          <t>Lote 607 · mínimo $40.000 · recargo 36,85% sobre lo adjudicado (IVA + comisión 15% + IVA)</t>
        </is>
      </c>
      <c r="R70" s="4" t="inlineStr">
        <is>
          <t>https://rematesmadrid.cl/remate-8-09-26/</t>
        </is>
      </c>
    </row>
    <row r="71">
      <c r="A71" s="4" t="n">
        <v>67</v>
      </c>
      <c r="B71" s="4" t="inlineStr">
        <is>
          <t>Materiales de construcción</t>
        </is>
      </c>
      <c r="C71" s="4" t="inlineStr">
        <is>
          <t>1 PALET CON CERAMICA Y PISO FLOTANTE</t>
        </is>
      </c>
      <c r="D71" s="4" t="inlineStr">
        <is>
          <t>Lote 624</t>
        </is>
      </c>
      <c r="E71" s="4" t="inlineStr"/>
      <c r="F71" s="4" t="inlineStr"/>
      <c r="G71" s="4" t="n"/>
      <c r="H71" s="4" t="n"/>
      <c r="I71" s="14" t="n">
        <v>50000</v>
      </c>
      <c r="J71" s="4" t="n"/>
      <c r="K71" s="4" t="n"/>
      <c r="L71" s="4" t="n"/>
      <c r="M71" s="4" t="n"/>
      <c r="N71" s="12" t="n"/>
      <c r="O71" s="13">
        <f>IF(N71="","",N71*(1+$D$3*1.19))</f>
        <v/>
      </c>
      <c r="P71" s="4" t="inlineStr"/>
      <c r="Q71" s="7" t="inlineStr">
        <is>
          <t>Lote 624 · mínimo $50.000 · recargo 36,85% sobre lo adjudicado (IVA + comisión 15% + IVA)</t>
        </is>
      </c>
      <c r="R71" s="4" t="inlineStr">
        <is>
          <t>https://rematesmadrid.cl/remate-8-09-26/</t>
        </is>
      </c>
    </row>
    <row r="72">
      <c r="A72" s="4" t="n">
        <v>68</v>
      </c>
      <c r="B72" s="4" t="inlineStr">
        <is>
          <t>Materiales de construcción</t>
        </is>
      </c>
      <c r="C72" s="4" t="inlineStr">
        <is>
          <t>1 PALET CON CERAMICA Y PISO LAMINADO</t>
        </is>
      </c>
      <c r="D72" s="4" t="inlineStr">
        <is>
          <t>Lote 625</t>
        </is>
      </c>
      <c r="E72" s="4" t="inlineStr"/>
      <c r="F72" s="4" t="inlineStr"/>
      <c r="G72" s="4" t="n"/>
      <c r="H72" s="4" t="n"/>
      <c r="I72" s="14" t="n">
        <v>40000</v>
      </c>
      <c r="J72" s="4" t="n"/>
      <c r="K72" s="4" t="n"/>
      <c r="L72" s="4" t="n"/>
      <c r="M72" s="4" t="n"/>
      <c r="N72" s="12" t="n"/>
      <c r="O72" s="13">
        <f>IF(N72="","",N72*(1+$D$3*1.19))</f>
        <v/>
      </c>
      <c r="P72" s="4" t="inlineStr"/>
      <c r="Q72" s="7" t="inlineStr">
        <is>
          <t>Lote 625 · mínimo $40.000 · recargo 36,85% sobre lo adjudicado (IVA + comisión 15% + IVA)</t>
        </is>
      </c>
      <c r="R72" s="4" t="inlineStr">
        <is>
          <t>https://rematesmadrid.cl/remate-8-09-26/</t>
        </is>
      </c>
    </row>
    <row r="73">
      <c r="A73" s="4" t="n">
        <v>69</v>
      </c>
      <c r="B73" s="4" t="inlineStr">
        <is>
          <t>Materiales de construcción</t>
        </is>
      </c>
      <c r="C73" s="4" t="inlineStr">
        <is>
          <t>3 PALET CON PUERTAS DE COCINA SIN VIDRIOS</t>
        </is>
      </c>
      <c r="D73" s="4" t="inlineStr">
        <is>
          <t>Lote 626</t>
        </is>
      </c>
      <c r="E73" s="4" t="inlineStr"/>
      <c r="F73" s="4" t="inlineStr"/>
      <c r="G73" s="4" t="n"/>
      <c r="H73" s="4" t="n"/>
      <c r="I73" s="14" t="n">
        <v>40000</v>
      </c>
      <c r="J73" s="4" t="n"/>
      <c r="K73" s="4" t="n"/>
      <c r="L73" s="4" t="n"/>
      <c r="M73" s="4" t="n"/>
      <c r="N73" s="12" t="n"/>
      <c r="O73" s="13">
        <f>IF(N73="","",N73*(1+$D$3*1.19))</f>
        <v/>
      </c>
      <c r="P73" s="4" t="inlineStr"/>
      <c r="Q73" s="7" t="inlineStr">
        <is>
          <t>Lote 626 · mínimo $40.000 · recargo 36,85% sobre lo adjudicado (IVA + comisión 15% + IVA)</t>
        </is>
      </c>
      <c r="R73" s="4" t="inlineStr">
        <is>
          <t>https://rematesmadrid.cl/remate-8-09-26/</t>
        </is>
      </c>
    </row>
    <row r="74">
      <c r="A74" s="4" t="n">
        <v>70</v>
      </c>
      <c r="B74" s="4" t="inlineStr">
        <is>
          <t>Materiales de construcción</t>
        </is>
      </c>
      <c r="C74" s="4" t="inlineStr">
        <is>
          <t>1 PALET CON PUERTAS DE COCINA SIN VIDRIOS</t>
        </is>
      </c>
      <c r="D74" s="4" t="inlineStr">
        <is>
          <t>Lote 627</t>
        </is>
      </c>
      <c r="E74" s="4" t="inlineStr"/>
      <c r="F74" s="4" t="inlineStr"/>
      <c r="G74" s="4" t="n"/>
      <c r="H74" s="4" t="n"/>
      <c r="I74" s="14" t="n">
        <v>80000</v>
      </c>
      <c r="J74" s="4" t="n"/>
      <c r="K74" s="4" t="n"/>
      <c r="L74" s="4" t="n"/>
      <c r="M74" s="4" t="n"/>
      <c r="N74" s="12" t="n"/>
      <c r="O74" s="13">
        <f>IF(N74="","",N74*(1+$D$3*1.19))</f>
        <v/>
      </c>
      <c r="P74" s="4" t="inlineStr"/>
      <c r="Q74" s="7" t="inlineStr">
        <is>
          <t>Lote 627 · mínimo $80.000 · recargo 36,85% sobre lo adjudicado (IVA + comisión 15% + IVA)</t>
        </is>
      </c>
      <c r="R74" s="4" t="inlineStr">
        <is>
          <t>https://rematesmadrid.cl/remate-8-09-26/</t>
        </is>
      </c>
    </row>
    <row r="75">
      <c r="A75" s="4" t="n">
        <v>71</v>
      </c>
      <c r="B75" s="4" t="inlineStr">
        <is>
          <t>Materiales de construcción</t>
        </is>
      </c>
      <c r="C75" s="4" t="inlineStr">
        <is>
          <t>1 PALET CON PUERTAS DE COCINA SIN VIDRIOS</t>
        </is>
      </c>
      <c r="D75" s="4" t="inlineStr">
        <is>
          <t>Lote 634</t>
        </is>
      </c>
      <c r="E75" s="4" t="inlineStr"/>
      <c r="F75" s="4" t="inlineStr"/>
      <c r="G75" s="4" t="n"/>
      <c r="H75" s="4" t="n"/>
      <c r="I75" s="14" t="n">
        <v>100000</v>
      </c>
      <c r="J75" s="4" t="n"/>
      <c r="K75" s="4" t="n"/>
      <c r="L75" s="4" t="n"/>
      <c r="M75" s="4" t="n"/>
      <c r="N75" s="12" t="n"/>
      <c r="O75" s="13">
        <f>IF(N75="","",N75*(1+$D$3*1.19))</f>
        <v/>
      </c>
      <c r="P75" s="4" t="inlineStr"/>
      <c r="Q75" s="7" t="inlineStr">
        <is>
          <t>Lote 634 · mínimo $100.000 · recargo 36,85% sobre lo adjudicado (IVA + comisión 15% + IVA)</t>
        </is>
      </c>
      <c r="R75" s="4" t="inlineStr">
        <is>
          <t>https://rematesmadrid.cl/remate-8-09-26/</t>
        </is>
      </c>
    </row>
    <row r="76">
      <c r="A76" s="4" t="n">
        <v>72</v>
      </c>
      <c r="B76" s="4" t="inlineStr">
        <is>
          <t>Materiales de construcción</t>
        </is>
      </c>
      <c r="C76" s="4" t="inlineStr">
        <is>
          <t>1 PALET CON PUERTAS DE COCINA SIN VIDRIOS</t>
        </is>
      </c>
      <c r="D76" s="4" t="inlineStr">
        <is>
          <t>Lote 635</t>
        </is>
      </c>
      <c r="E76" s="4" t="inlineStr"/>
      <c r="F76" s="4" t="inlineStr"/>
      <c r="G76" s="4" t="n"/>
      <c r="H76" s="4" t="n"/>
      <c r="I76" s="14" t="n">
        <v>100000</v>
      </c>
      <c r="J76" s="4" t="n"/>
      <c r="K76" s="4" t="n"/>
      <c r="L76" s="4" t="n"/>
      <c r="M76" s="4" t="n"/>
      <c r="N76" s="12" t="n"/>
      <c r="O76" s="13">
        <f>IF(N76="","",N76*(1+$D$3*1.19))</f>
        <v/>
      </c>
      <c r="P76" s="4" t="inlineStr"/>
      <c r="Q76" s="7" t="inlineStr">
        <is>
          <t>Lote 635 · mínimo $100.000 · recargo 36,85% sobre lo adjudicado (IVA + comisión 15% + IVA)</t>
        </is>
      </c>
      <c r="R76" s="4" t="inlineStr">
        <is>
          <t>https://rematesmadrid.cl/remate-8-09-26/</t>
        </is>
      </c>
    </row>
    <row r="77">
      <c r="A77" s="4" t="n">
        <v>73</v>
      </c>
      <c r="B77" s="4" t="inlineStr">
        <is>
          <t>Materiales de construcción</t>
        </is>
      </c>
      <c r="C77" s="4" t="inlineStr">
        <is>
          <t>1 PALET CON PUERTAS DE COCINA SIN VIDRIO O CELOSIA</t>
        </is>
      </c>
      <c r="D77" s="4" t="inlineStr">
        <is>
          <t>Lote 636</t>
        </is>
      </c>
      <c r="E77" s="4" t="inlineStr"/>
      <c r="F77" s="4" t="inlineStr"/>
      <c r="G77" s="4" t="n"/>
      <c r="H77" s="4" t="n"/>
      <c r="I77" s="14" t="n">
        <v>100000</v>
      </c>
      <c r="J77" s="4" t="n"/>
      <c r="K77" s="4" t="n"/>
      <c r="L77" s="4" t="n"/>
      <c r="M77" s="4" t="n"/>
      <c r="N77" s="12" t="n"/>
      <c r="O77" s="13">
        <f>IF(N77="","",N77*(1+$D$3*1.19))</f>
        <v/>
      </c>
      <c r="P77" s="4" t="inlineStr"/>
      <c r="Q77" s="7" t="inlineStr">
        <is>
          <t>Lote 636 · mínimo $100.000 · recargo 36,85% sobre lo adjudicado (IVA + comisión 15% + IVA)</t>
        </is>
      </c>
      <c r="R77" s="4" t="inlineStr">
        <is>
          <t>https://rematesmadrid.cl/remate-8-09-26/</t>
        </is>
      </c>
    </row>
    <row r="78">
      <c r="A78" s="4" t="n">
        <v>74</v>
      </c>
      <c r="B78" s="4" t="inlineStr">
        <is>
          <t>Materiales de construcción</t>
        </is>
      </c>
      <c r="C78" s="4" t="inlineStr">
        <is>
          <t>1 PALET CON PUERTAS DE COCINA SIN VIDRIO O CELOSIA</t>
        </is>
      </c>
      <c r="D78" s="4" t="inlineStr">
        <is>
          <t>Lote 637</t>
        </is>
      </c>
      <c r="E78" s="4" t="inlineStr"/>
      <c r="F78" s="4" t="inlineStr"/>
      <c r="G78" s="4" t="n"/>
      <c r="H78" s="4" t="n"/>
      <c r="I78" s="14" t="n">
        <v>100000</v>
      </c>
      <c r="J78" s="4" t="n"/>
      <c r="K78" s="4" t="n"/>
      <c r="L78" s="4" t="n"/>
      <c r="M78" s="4" t="n"/>
      <c r="N78" s="12" t="n"/>
      <c r="O78" s="13">
        <f>IF(N78="","",N78*(1+$D$3*1.19))</f>
        <v/>
      </c>
      <c r="P78" s="4" t="inlineStr"/>
      <c r="Q78" s="7" t="inlineStr">
        <is>
          <t>Lote 637 · mínimo $100.000 · recargo 36,85% sobre lo adjudicado (IVA + comisión 15% + IVA)</t>
        </is>
      </c>
      <c r="R78" s="4" t="inlineStr">
        <is>
          <t>https://rematesmadrid.cl/remate-8-09-26/</t>
        </is>
      </c>
    </row>
    <row r="79">
      <c r="A79" s="4" t="n">
        <v>75</v>
      </c>
      <c r="B79" s="4" t="inlineStr">
        <is>
          <t>Materiales de construcción</t>
        </is>
      </c>
      <c r="C79" s="4" t="inlineStr">
        <is>
          <t>1 PALET CON PUERTAS DE COCINA SIN VIDRIO O CELOSIA</t>
        </is>
      </c>
      <c r="D79" s="4" t="inlineStr">
        <is>
          <t>Lote 638</t>
        </is>
      </c>
      <c r="E79" s="4" t="inlineStr"/>
      <c r="F79" s="4" t="inlineStr"/>
      <c r="G79" s="4" t="n"/>
      <c r="H79" s="4" t="n"/>
      <c r="I79" s="14" t="n">
        <v>100000</v>
      </c>
      <c r="J79" s="4" t="n"/>
      <c r="K79" s="4" t="n"/>
      <c r="L79" s="4" t="n"/>
      <c r="M79" s="4" t="n"/>
      <c r="N79" s="12" t="n"/>
      <c r="O79" s="13">
        <f>IF(N79="","",N79*(1+$D$3*1.19))</f>
        <v/>
      </c>
      <c r="P79" s="4" t="inlineStr"/>
      <c r="Q79" s="7" t="inlineStr">
        <is>
          <t>Lote 638 · mínimo $100.000 · recargo 36,85% sobre lo adjudicado (IVA + comisión 15% + IVA)</t>
        </is>
      </c>
      <c r="R79" s="4" t="inlineStr">
        <is>
          <t>https://rematesmadrid.cl/remate-8-09-26/</t>
        </is>
      </c>
    </row>
    <row r="80">
      <c r="A80" s="4" t="n">
        <v>76</v>
      </c>
      <c r="B80" s="4" t="inlineStr">
        <is>
          <t>Materiales de construcción</t>
        </is>
      </c>
      <c r="C80" s="4" t="inlineStr">
        <is>
          <t>1 PALET CON PUERTAS DE COCINA SIN VIDRIO O CELOSIA</t>
        </is>
      </c>
      <c r="D80" s="4" t="inlineStr">
        <is>
          <t>Lote 639</t>
        </is>
      </c>
      <c r="E80" s="4" t="inlineStr"/>
      <c r="F80" s="4" t="inlineStr"/>
      <c r="G80" s="4" t="n"/>
      <c r="H80" s="4" t="n"/>
      <c r="I80" s="14" t="n">
        <v>100000</v>
      </c>
      <c r="J80" s="4" t="n"/>
      <c r="K80" s="4" t="n"/>
      <c r="L80" s="4" t="n"/>
      <c r="M80" s="4" t="n"/>
      <c r="N80" s="12" t="n"/>
      <c r="O80" s="13">
        <f>IF(N80="","",N80*(1+$D$3*1.19))</f>
        <v/>
      </c>
      <c r="P80" s="4" t="inlineStr"/>
      <c r="Q80" s="7" t="inlineStr">
        <is>
          <t>Lote 639 · mínimo $100.000 · recargo 36,85% sobre lo adjudicado (IVA + comisión 15% + IVA)</t>
        </is>
      </c>
      <c r="R80" s="4" t="inlineStr">
        <is>
          <t>https://rematesmadrid.cl/remate-8-09-26/</t>
        </is>
      </c>
    </row>
    <row r="81">
      <c r="A81" s="4" t="n">
        <v>77</v>
      </c>
      <c r="B81" s="4" t="inlineStr">
        <is>
          <t>Materiales de construcción</t>
        </is>
      </c>
      <c r="C81" s="4" t="inlineStr">
        <is>
          <t>1 PALET CON PUERTAS DE COCINA SIN VIDRIO O CELOSIA</t>
        </is>
      </c>
      <c r="D81" s="4" t="inlineStr">
        <is>
          <t>Lote 640</t>
        </is>
      </c>
      <c r="E81" s="4" t="inlineStr"/>
      <c r="F81" s="4" t="inlineStr"/>
      <c r="G81" s="4" t="n"/>
      <c r="H81" s="4" t="n"/>
      <c r="I81" s="14" t="n">
        <v>100000</v>
      </c>
      <c r="J81" s="4" t="n"/>
      <c r="K81" s="4" t="n"/>
      <c r="L81" s="4" t="n"/>
      <c r="M81" s="4" t="n"/>
      <c r="N81" s="12" t="n"/>
      <c r="O81" s="13">
        <f>IF(N81="","",N81*(1+$D$3*1.19))</f>
        <v/>
      </c>
      <c r="P81" s="4" t="inlineStr"/>
      <c r="Q81" s="7" t="inlineStr">
        <is>
          <t>Lote 640 · mínimo $100.000 · recargo 36,85% sobre lo adjudicado (IVA + comisión 15% + IVA)</t>
        </is>
      </c>
      <c r="R81" s="4" t="inlineStr">
        <is>
          <t>https://rematesmadrid.cl/remate-8-09-26/</t>
        </is>
      </c>
    </row>
    <row r="82">
      <c r="A82" s="4" t="n">
        <v>78</v>
      </c>
      <c r="B82" s="4" t="inlineStr">
        <is>
          <t>Materiales de construcción</t>
        </is>
      </c>
      <c r="C82" s="4" t="inlineStr">
        <is>
          <t>2 PALET CON PUERTAS DE COCINA SIN VIDRIO O CELOSIA</t>
        </is>
      </c>
      <c r="D82" s="4" t="inlineStr">
        <is>
          <t>Lote 641</t>
        </is>
      </c>
      <c r="E82" s="4" t="inlineStr"/>
      <c r="F82" s="4" t="inlineStr"/>
      <c r="G82" s="4" t="n"/>
      <c r="H82" s="4" t="n"/>
      <c r="I82" s="14" t="n">
        <v>100000</v>
      </c>
      <c r="J82" s="4" t="n"/>
      <c r="K82" s="4" t="n"/>
      <c r="L82" s="4" t="n"/>
      <c r="M82" s="4" t="n"/>
      <c r="N82" s="12" t="n"/>
      <c r="O82" s="13">
        <f>IF(N82="","",N82*(1+$D$3*1.19))</f>
        <v/>
      </c>
      <c r="P82" s="4" t="inlineStr"/>
      <c r="Q82" s="7" t="inlineStr">
        <is>
          <t>Lote 641 · mínimo $100.000 · recargo 36,85% sobre lo adjudicado (IVA + comisión 15% + IVA)</t>
        </is>
      </c>
      <c r="R82" s="4" t="inlineStr">
        <is>
          <t>https://rematesmadrid.cl/remate-8-09-26/</t>
        </is>
      </c>
    </row>
    <row r="83">
      <c r="A83" s="4" t="n">
        <v>79</v>
      </c>
      <c r="B83" s="4" t="inlineStr">
        <is>
          <t>Materiales de construcción</t>
        </is>
      </c>
      <c r="C83" s="4" t="inlineStr">
        <is>
          <t>2 PALET CON 1 PAQUETE DE MADERA Y ZINC</t>
        </is>
      </c>
      <c r="D83" s="4" t="inlineStr">
        <is>
          <t>Lote 645</t>
        </is>
      </c>
      <c r="E83" s="4" t="inlineStr"/>
      <c r="F83" s="4" t="inlineStr"/>
      <c r="G83" s="4" t="n"/>
      <c r="H83" s="4" t="n"/>
      <c r="I83" s="14" t="n">
        <v>50000</v>
      </c>
      <c r="J83" s="4" t="n"/>
      <c r="K83" s="4" t="n"/>
      <c r="L83" s="4" t="n"/>
      <c r="M83" s="4" t="n"/>
      <c r="N83" s="12" t="n"/>
      <c r="O83" s="13">
        <f>IF(N83="","",N83*(1+$D$3*1.19))</f>
        <v/>
      </c>
      <c r="P83" s="4" t="inlineStr"/>
      <c r="Q83" s="7" t="inlineStr">
        <is>
          <t>Lote 645 · mínimo $50.000 · recargo 36,85% sobre lo adjudicado (IVA + comisión 15% + IVA)</t>
        </is>
      </c>
      <c r="R83" s="4" t="inlineStr">
        <is>
          <t>https://rematesmadrid.cl/remate-8-09-26/</t>
        </is>
      </c>
    </row>
    <row r="84">
      <c r="A84" s="4" t="n">
        <v>80</v>
      </c>
      <c r="B84" s="4" t="inlineStr">
        <is>
          <t>Materiales de construcción</t>
        </is>
      </c>
      <c r="C84" s="4" t="inlineStr">
        <is>
          <t>1 PALET CON YESO CARTON</t>
        </is>
      </c>
      <c r="D84" s="4" t="inlineStr">
        <is>
          <t>Lote 646</t>
        </is>
      </c>
      <c r="E84" s="4" t="inlineStr"/>
      <c r="F84" s="4" t="inlineStr"/>
      <c r="G84" s="4" t="n"/>
      <c r="H84" s="4" t="n"/>
      <c r="I84" s="14" t="n">
        <v>80000</v>
      </c>
      <c r="J84" s="4" t="n"/>
      <c r="K84" s="4" t="n"/>
      <c r="L84" s="4" t="n"/>
      <c r="M84" s="4" t="n"/>
      <c r="N84" s="12" t="n"/>
      <c r="O84" s="13">
        <f>IF(N84="","",N84*(1+$D$3*1.19))</f>
        <v/>
      </c>
      <c r="P84" s="4" t="inlineStr"/>
      <c r="Q84" s="7" t="inlineStr">
        <is>
          <t>Lote 646 · mínimo $80.000 · recargo 36,85% sobre lo adjudicado (IVA + comisión 15% + IVA)</t>
        </is>
      </c>
      <c r="R84" s="4" t="inlineStr">
        <is>
          <t>https://rematesmadrid.cl/remate-8-09-26/</t>
        </is>
      </c>
    </row>
    <row r="85">
      <c r="A85" s="4" t="n">
        <v>81</v>
      </c>
      <c r="B85" s="4" t="inlineStr">
        <is>
          <t>Materiales de construcción</t>
        </is>
      </c>
      <c r="C85" s="4" t="inlineStr">
        <is>
          <t>1 PALET CON TERCIADO Y YESO CARTON</t>
        </is>
      </c>
      <c r="D85" s="4" t="inlineStr">
        <is>
          <t>Lote 647</t>
        </is>
      </c>
      <c r="E85" s="4" t="inlineStr"/>
      <c r="F85" s="4" t="inlineStr"/>
      <c r="G85" s="4" t="n"/>
      <c r="H85" s="4" t="n"/>
      <c r="I85" s="14" t="n">
        <v>150000</v>
      </c>
      <c r="J85" s="4" t="n"/>
      <c r="K85" s="4" t="n"/>
      <c r="L85" s="4" t="n"/>
      <c r="M85" s="4" t="n"/>
      <c r="N85" s="12" t="n"/>
      <c r="O85" s="13">
        <f>IF(N85="","",N85*(1+$D$3*1.19))</f>
        <v/>
      </c>
      <c r="P85" s="4" t="inlineStr"/>
      <c r="Q85" s="7" t="inlineStr">
        <is>
          <t>Lote 647 · mínimo $150.000 · recargo 36,85% sobre lo adjudicado (IVA + comisión 15% + IVA)</t>
        </is>
      </c>
      <c r="R85" s="4" t="inlineStr">
        <is>
          <t>https://rematesmadrid.cl/remate-8-09-26/</t>
        </is>
      </c>
    </row>
    <row r="86">
      <c r="A86" s="4" t="n">
        <v>82</v>
      </c>
      <c r="B86" s="4" t="inlineStr">
        <is>
          <t>Materiales de construcción</t>
        </is>
      </c>
      <c r="C86" s="4" t="inlineStr">
        <is>
          <t>1 PISO DE GOMA</t>
        </is>
      </c>
      <c r="D86" s="4" t="inlineStr">
        <is>
          <t>Lote 651</t>
        </is>
      </c>
      <c r="E86" s="4" t="inlineStr"/>
      <c r="F86" s="4" t="inlineStr"/>
      <c r="G86" s="4" t="n"/>
      <c r="H86" s="4" t="n"/>
      <c r="I86" s="11" t="inlineStr">
        <is>
          <t>Sin minimo publicado</t>
        </is>
      </c>
      <c r="J86" s="4" t="n"/>
      <c r="K86" s="4" t="n"/>
      <c r="L86" s="4" t="n"/>
      <c r="M86" s="4" t="n"/>
      <c r="N86" s="12" t="n"/>
      <c r="O86" s="13">
        <f>IF(N86="","",N86*(1+$D$3*1.19))</f>
        <v/>
      </c>
      <c r="P86" s="4" t="inlineStr"/>
      <c r="Q86" s="7" t="inlineStr">
        <is>
          <t>Lote 651 · sin mínimo publicado · recargo 36,85% sobre lo adjudicado (IVA + comisión 15% + IVA)</t>
        </is>
      </c>
      <c r="R86" s="4" t="inlineStr">
        <is>
          <t>https://rematesmadrid.cl/remate-8-09-26/</t>
        </is>
      </c>
    </row>
    <row r="87">
      <c r="A87" s="4" t="n">
        <v>83</v>
      </c>
      <c r="B87" s="4" t="inlineStr">
        <is>
          <t>Materiales de construcción</t>
        </is>
      </c>
      <c r="C87" s="4" t="inlineStr">
        <is>
          <t>4 PALET CON VENTANA PVC Y SPC MURO</t>
        </is>
      </c>
      <c r="D87" s="4" t="inlineStr">
        <is>
          <t>Lote 654</t>
        </is>
      </c>
      <c r="E87" s="4" t="inlineStr"/>
      <c r="F87" s="4" t="inlineStr"/>
      <c r="G87" s="4" t="n"/>
      <c r="H87" s="4" t="n"/>
      <c r="I87" s="14" t="n">
        <v>50000</v>
      </c>
      <c r="J87" s="4" t="n"/>
      <c r="K87" s="4" t="n"/>
      <c r="L87" s="4" t="n"/>
      <c r="M87" s="4" t="n"/>
      <c r="N87" s="12" t="n"/>
      <c r="O87" s="13">
        <f>IF(N87="","",N87*(1+$D$3*1.19))</f>
        <v/>
      </c>
      <c r="P87" s="4" t="inlineStr"/>
      <c r="Q87" s="7" t="inlineStr">
        <is>
          <t>Lote 654 · mínimo $50.000 · recargo 36,85% sobre lo adjudicado (IVA + comisión 15% + IVA)</t>
        </is>
      </c>
      <c r="R87" s="4" t="inlineStr">
        <is>
          <t>https://rematesmadrid.cl/remate-8-09-26/</t>
        </is>
      </c>
    </row>
    <row r="88">
      <c r="A88" s="4" t="n">
        <v>84</v>
      </c>
      <c r="B88" s="4" t="inlineStr">
        <is>
          <t>Materiales de construcción</t>
        </is>
      </c>
      <c r="C88" s="4" t="inlineStr">
        <is>
          <t>1 PALET CON YESO CARTON</t>
        </is>
      </c>
      <c r="D88" s="4" t="inlineStr">
        <is>
          <t>Lote 655</t>
        </is>
      </c>
      <c r="E88" s="4" t="inlineStr"/>
      <c r="F88" s="4" t="inlineStr"/>
      <c r="G88" s="4" t="n"/>
      <c r="H88" s="4" t="n"/>
      <c r="I88" s="14" t="n">
        <v>80000</v>
      </c>
      <c r="J88" s="4" t="n"/>
      <c r="K88" s="4" t="n"/>
      <c r="L88" s="4" t="n"/>
      <c r="M88" s="4" t="n"/>
      <c r="N88" s="12" t="n"/>
      <c r="O88" s="13">
        <f>IF(N88="","",N88*(1+$D$3*1.19))</f>
        <v/>
      </c>
      <c r="P88" s="4" t="inlineStr"/>
      <c r="Q88" s="7" t="inlineStr">
        <is>
          <t>Lote 655 · mínimo $80.000 · recargo 36,85% sobre lo adjudicado (IVA + comisión 15% + IVA)</t>
        </is>
      </c>
      <c r="R88" s="4" t="inlineStr">
        <is>
          <t>https://rematesmadrid.cl/remate-8-09-26/</t>
        </is>
      </c>
    </row>
    <row r="89">
      <c r="A89" s="4" t="n">
        <v>85</v>
      </c>
      <c r="B89" s="4" t="inlineStr">
        <is>
          <t>Materiales de construcción</t>
        </is>
      </c>
      <c r="C89" s="4" t="inlineStr">
        <is>
          <t>1 PALET CON CERAMICAS</t>
        </is>
      </c>
      <c r="D89" s="4" t="inlineStr">
        <is>
          <t>Lote 659</t>
        </is>
      </c>
      <c r="E89" s="4" t="inlineStr"/>
      <c r="F89" s="4" t="inlineStr"/>
      <c r="G89" s="4" t="n"/>
      <c r="H89" s="4" t="n"/>
      <c r="I89" s="14" t="n">
        <v>80000</v>
      </c>
      <c r="J89" s="4" t="n"/>
      <c r="K89" s="4" t="n"/>
      <c r="L89" s="4" t="n"/>
      <c r="M89" s="4" t="n"/>
      <c r="N89" s="12" t="n"/>
      <c r="O89" s="13">
        <f>IF(N89="","",N89*(1+$D$3*1.19))</f>
        <v/>
      </c>
      <c r="P89" s="4" t="inlineStr"/>
      <c r="Q89" s="7" t="inlineStr">
        <is>
          <t>Lote 659 · mínimo $80.000 · recargo 36,85% sobre lo adjudicado (IVA + comisión 15% + IVA)</t>
        </is>
      </c>
      <c r="R89" s="4" t="inlineStr">
        <is>
          <t>https://rematesmadrid.cl/remate-8-09-26/</t>
        </is>
      </c>
    </row>
    <row r="90">
      <c r="A90" s="4" t="n">
        <v>86</v>
      </c>
      <c r="B90" s="4" t="inlineStr">
        <is>
          <t>Materiales de construcción</t>
        </is>
      </c>
      <c r="C90" s="4" t="inlineStr">
        <is>
          <t>1 PALET CON PISO</t>
        </is>
      </c>
      <c r="D90" s="4" t="inlineStr">
        <is>
          <t>Lote 665</t>
        </is>
      </c>
      <c r="E90" s="4" t="inlineStr"/>
      <c r="F90" s="4" t="inlineStr"/>
      <c r="G90" s="4" t="n"/>
      <c r="H90" s="4" t="n"/>
      <c r="I90" s="14" t="n">
        <v>100000</v>
      </c>
      <c r="J90" s="4" t="n"/>
      <c r="K90" s="4" t="n"/>
      <c r="L90" s="4" t="n"/>
      <c r="M90" s="4" t="n"/>
      <c r="N90" s="12" t="n"/>
      <c r="O90" s="13">
        <f>IF(N90="","",N90*(1+$D$3*1.19))</f>
        <v/>
      </c>
      <c r="P90" s="4" t="inlineStr"/>
      <c r="Q90" s="7" t="inlineStr">
        <is>
          <t>Lote 665 · mínimo $100.000 · recargo 36,85% sobre lo adjudicado (IVA + comisión 15% + IVA)</t>
        </is>
      </c>
      <c r="R90" s="4" t="inlineStr">
        <is>
          <t>https://rematesmadrid.cl/remate-8-09-26/</t>
        </is>
      </c>
    </row>
    <row r="91">
      <c r="A91" s="4" t="n">
        <v>87</v>
      </c>
      <c r="B91" s="4" t="inlineStr">
        <is>
          <t>Materiales de construcción</t>
        </is>
      </c>
      <c r="C91" s="4" t="inlineStr">
        <is>
          <t>2 PALET CON PISO FLOTANTE Y VINILICO</t>
        </is>
      </c>
      <c r="D91" s="4" t="inlineStr">
        <is>
          <t>Lote 667</t>
        </is>
      </c>
      <c r="E91" s="4" t="inlineStr"/>
      <c r="F91" s="4" t="inlineStr"/>
      <c r="G91" s="4" t="n"/>
      <c r="H91" s="4" t="n"/>
      <c r="I91" s="14" t="n">
        <v>50000</v>
      </c>
      <c r="J91" s="4" t="n"/>
      <c r="K91" s="4" t="n"/>
      <c r="L91" s="4" t="n"/>
      <c r="M91" s="4" t="n"/>
      <c r="N91" s="12" t="n"/>
      <c r="O91" s="13">
        <f>IF(N91="","",N91*(1+$D$3*1.19))</f>
        <v/>
      </c>
      <c r="P91" s="4" t="inlineStr"/>
      <c r="Q91" s="7" t="inlineStr">
        <is>
          <t>Lote 667 · mínimo $50.000 · recargo 36,85% sobre lo adjudicado (IVA + comisión 15% + IVA)</t>
        </is>
      </c>
      <c r="R91" s="4" t="inlineStr">
        <is>
          <t>https://rematesmadrid.cl/remate-8-09-26/</t>
        </is>
      </c>
    </row>
    <row r="92">
      <c r="A92" s="4" t="n">
        <v>88</v>
      </c>
      <c r="B92" s="4" t="inlineStr">
        <is>
          <t>Materiales de construcción</t>
        </is>
      </c>
      <c r="C92" s="4" t="inlineStr">
        <is>
          <t>1 PALET CON CERAMICA Y PISO FLOTANTE</t>
        </is>
      </c>
      <c r="D92" s="4" t="inlineStr">
        <is>
          <t>Lote 668</t>
        </is>
      </c>
      <c r="E92" s="4" t="inlineStr"/>
      <c r="F92" s="4" t="inlineStr"/>
      <c r="G92" s="4" t="n"/>
      <c r="H92" s="4" t="n"/>
      <c r="I92" s="14" t="n">
        <v>80000</v>
      </c>
      <c r="J92" s="4" t="n"/>
      <c r="K92" s="4" t="n"/>
      <c r="L92" s="4" t="n"/>
      <c r="M92" s="4" t="n"/>
      <c r="N92" s="12" t="n"/>
      <c r="O92" s="13">
        <f>IF(N92="","",N92*(1+$D$3*1.19))</f>
        <v/>
      </c>
      <c r="P92" s="4" t="inlineStr"/>
      <c r="Q92" s="7" t="inlineStr">
        <is>
          <t>Lote 668 · mínimo $80.000 · recargo 36,85% sobre lo adjudicado (IVA + comisión 15% + IVA)</t>
        </is>
      </c>
      <c r="R92" s="4" t="inlineStr">
        <is>
          <t>https://rematesmadrid.cl/remate-8-09-26/</t>
        </is>
      </c>
    </row>
    <row r="93">
      <c r="A93" s="4" t="n">
        <v>89</v>
      </c>
      <c r="B93" s="4" t="inlineStr">
        <is>
          <t>Materiales de construcción</t>
        </is>
      </c>
      <c r="C93" s="4" t="inlineStr">
        <is>
          <t>2 PALET CON PISO</t>
        </is>
      </c>
      <c r="D93" s="4" t="inlineStr">
        <is>
          <t>Lote 670</t>
        </is>
      </c>
      <c r="E93" s="4" t="inlineStr"/>
      <c r="F93" s="4" t="inlineStr"/>
      <c r="G93" s="4" t="n"/>
      <c r="H93" s="4" t="n"/>
      <c r="I93" s="14" t="n">
        <v>100000</v>
      </c>
      <c r="J93" s="4" t="n"/>
      <c r="K93" s="4" t="n"/>
      <c r="L93" s="4" t="n"/>
      <c r="M93" s="4" t="n"/>
      <c r="N93" s="12" t="n"/>
      <c r="O93" s="13">
        <f>IF(N93="","",N93*(1+$D$3*1.19))</f>
        <v/>
      </c>
      <c r="P93" s="4" t="inlineStr"/>
      <c r="Q93" s="7" t="inlineStr">
        <is>
          <t>Lote 670 · mínimo $100.000 · recargo 36,85% sobre lo adjudicado (IVA + comisión 15% + IVA)</t>
        </is>
      </c>
      <c r="R93" s="4" t="inlineStr">
        <is>
          <t>https://rematesmadrid.cl/remate-8-09-26/</t>
        </is>
      </c>
    </row>
    <row r="94">
      <c r="A94" s="4" t="n">
        <v>90</v>
      </c>
      <c r="B94" s="4" t="inlineStr">
        <is>
          <t>Materiales de construcción</t>
        </is>
      </c>
      <c r="C94" s="4" t="inlineStr">
        <is>
          <t>1 PALET CON CERAMICA, VULCOMETAL</t>
        </is>
      </c>
      <c r="D94" s="4" t="inlineStr">
        <is>
          <t>Lote 671</t>
        </is>
      </c>
      <c r="E94" s="4" t="inlineStr"/>
      <c r="F94" s="4" t="inlineStr"/>
      <c r="G94" s="4" t="n"/>
      <c r="H94" s="4" t="n"/>
      <c r="I94" s="14" t="n">
        <v>10000</v>
      </c>
      <c r="J94" s="4" t="n"/>
      <c r="K94" s="4" t="n"/>
      <c r="L94" s="4" t="n"/>
      <c r="M94" s="4" t="n"/>
      <c r="N94" s="12" t="n"/>
      <c r="O94" s="13">
        <f>IF(N94="","",N94*(1+$D$3*1.19))</f>
        <v/>
      </c>
      <c r="P94" s="4" t="inlineStr"/>
      <c r="Q94" s="7" t="inlineStr">
        <is>
          <t>Lote 671 · mínimo $10.000 · recargo 36,85% sobre lo adjudicado (IVA + comisión 15% + IVA)</t>
        </is>
      </c>
      <c r="R94" s="4" t="inlineStr">
        <is>
          <t>https://rematesmadrid.cl/remate-8-09-26/</t>
        </is>
      </c>
    </row>
    <row r="95">
      <c r="A95" s="4" t="n">
        <v>91</v>
      </c>
      <c r="B95" s="4" t="inlineStr">
        <is>
          <t>Materiales de construcción</t>
        </is>
      </c>
      <c r="C95" s="4" t="inlineStr">
        <is>
          <t>1 PALET CON VENTANAL</t>
        </is>
      </c>
      <c r="D95" s="4" t="inlineStr">
        <is>
          <t>Lote 685</t>
        </is>
      </c>
      <c r="E95" s="4" t="inlineStr"/>
      <c r="F95" s="4" t="inlineStr"/>
      <c r="G95" s="4" t="n"/>
      <c r="H95" s="4" t="n"/>
      <c r="I95" s="14" t="n">
        <v>30000</v>
      </c>
      <c r="J95" s="4" t="n"/>
      <c r="K95" s="4" t="n"/>
      <c r="L95" s="4" t="n"/>
      <c r="M95" s="4" t="n"/>
      <c r="N95" s="12" t="n"/>
      <c r="O95" s="13">
        <f>IF(N95="","",N95*(1+$D$3*1.19))</f>
        <v/>
      </c>
      <c r="P95" s="4" t="inlineStr"/>
      <c r="Q95" s="7" t="inlineStr">
        <is>
          <t>Lote 685 · mínimo $30.000 · recargo 36,85% sobre lo adjudicado (IVA + comisión 15% + IVA)</t>
        </is>
      </c>
      <c r="R95" s="4" t="inlineStr">
        <is>
          <t>https://rematesmadrid.cl/remate-8-09-26/</t>
        </is>
      </c>
    </row>
    <row r="96">
      <c r="A96" s="4" t="n">
        <v>92</v>
      </c>
      <c r="B96" s="4" t="inlineStr">
        <is>
          <t>Materiales de construcción</t>
        </is>
      </c>
      <c r="C96" s="4" t="inlineStr">
        <is>
          <t>1 PALET CON PUERTAS</t>
        </is>
      </c>
      <c r="D96" s="4" t="inlineStr">
        <is>
          <t>Lote 688</t>
        </is>
      </c>
      <c r="E96" s="4" t="inlineStr"/>
      <c r="F96" s="4" t="inlineStr"/>
      <c r="G96" s="4" t="n"/>
      <c r="H96" s="4" t="n"/>
      <c r="I96" s="14" t="n">
        <v>50000</v>
      </c>
      <c r="J96" s="4" t="n"/>
      <c r="K96" s="4" t="n"/>
      <c r="L96" s="4" t="n"/>
      <c r="M96" s="4" t="n"/>
      <c r="N96" s="12" t="n"/>
      <c r="O96" s="13">
        <f>IF(N96="","",N96*(1+$D$3*1.19))</f>
        <v/>
      </c>
      <c r="P96" s="4" t="inlineStr"/>
      <c r="Q96" s="7" t="inlineStr">
        <is>
          <t>Lote 688 · mínimo $50.000 · recargo 36,85% sobre lo adjudicado (IVA + comisión 15% + IVA)</t>
        </is>
      </c>
      <c r="R96" s="4" t="inlineStr">
        <is>
          <t>https://rematesmadrid.cl/remate-8-09-26/</t>
        </is>
      </c>
    </row>
    <row r="97">
      <c r="A97" s="4" t="n">
        <v>93</v>
      </c>
      <c r="B97" s="4" t="inlineStr">
        <is>
          <t>Materiales de construcción</t>
        </is>
      </c>
      <c r="C97" s="4" t="inlineStr">
        <is>
          <t>1 PALET CON PUERTAS Y VENTANAS</t>
        </is>
      </c>
      <c r="D97" s="4" t="inlineStr">
        <is>
          <t>Lote 691</t>
        </is>
      </c>
      <c r="E97" s="4" t="inlineStr"/>
      <c r="F97" s="4" t="inlineStr"/>
      <c r="G97" s="4" t="n"/>
      <c r="H97" s="4" t="n"/>
      <c r="I97" s="14" t="n">
        <v>100000</v>
      </c>
      <c r="J97" s="4" t="n"/>
      <c r="K97" s="4" t="n"/>
      <c r="L97" s="4" t="n"/>
      <c r="M97" s="4" t="n"/>
      <c r="N97" s="12" t="n"/>
      <c r="O97" s="13">
        <f>IF(N97="","",N97*(1+$D$3*1.19))</f>
        <v/>
      </c>
      <c r="P97" s="4" t="inlineStr"/>
      <c r="Q97" s="7" t="inlineStr">
        <is>
          <t>Lote 691 · mínimo $100.000 · recargo 36,85% sobre lo adjudicado (IVA + comisión 15% + IVA)</t>
        </is>
      </c>
      <c r="R97" s="4" t="inlineStr">
        <is>
          <t>https://rematesmadrid.cl/remate-8-09-26/</t>
        </is>
      </c>
    </row>
    <row r="98">
      <c r="A98" s="4" t="n">
        <v>94</v>
      </c>
      <c r="B98" s="4" t="inlineStr">
        <is>
          <t>Materiales de construcción</t>
        </is>
      </c>
      <c r="C98" s="4" t="inlineStr">
        <is>
          <t>2 PALET CON YESO CARTON Y TERCIADO</t>
        </is>
      </c>
      <c r="D98" s="4" t="inlineStr">
        <is>
          <t>Lote 692</t>
        </is>
      </c>
      <c r="E98" s="4" t="inlineStr"/>
      <c r="F98" s="4" t="inlineStr"/>
      <c r="G98" s="4" t="n"/>
      <c r="H98" s="4" t="n"/>
      <c r="I98" s="14" t="n">
        <v>80000</v>
      </c>
      <c r="J98" s="4" t="n"/>
      <c r="K98" s="4" t="n"/>
      <c r="L98" s="4" t="n"/>
      <c r="M98" s="4" t="n"/>
      <c r="N98" s="12" t="n"/>
      <c r="O98" s="13">
        <f>IF(N98="","",N98*(1+$D$3*1.19))</f>
        <v/>
      </c>
      <c r="P98" s="4" t="inlineStr"/>
      <c r="Q98" s="7" t="inlineStr">
        <is>
          <t>Lote 692 · mínimo $80.000 · recargo 36,85% sobre lo adjudicado (IVA + comisión 15% + IVA)</t>
        </is>
      </c>
      <c r="R98" s="4" t="inlineStr">
        <is>
          <t>https://rematesmadrid.cl/remate-8-09-26/</t>
        </is>
      </c>
    </row>
    <row r="99">
      <c r="A99" s="4" t="n">
        <v>95</v>
      </c>
      <c r="B99" s="4" t="inlineStr">
        <is>
          <t>Materiales de construcción</t>
        </is>
      </c>
      <c r="C99" s="4" t="inlineStr">
        <is>
          <t>1 PALET DE YESO CARTON</t>
        </is>
      </c>
      <c r="D99" s="4" t="inlineStr">
        <is>
          <t>Lote 693</t>
        </is>
      </c>
      <c r="E99" s="4" t="inlineStr"/>
      <c r="F99" s="4" t="inlineStr"/>
      <c r="G99" s="4" t="n"/>
      <c r="H99" s="4" t="n"/>
      <c r="I99" s="14" t="n">
        <v>50000</v>
      </c>
      <c r="J99" s="4" t="n"/>
      <c r="K99" s="4" t="n"/>
      <c r="L99" s="4" t="n"/>
      <c r="M99" s="4" t="n"/>
      <c r="N99" s="12" t="n"/>
      <c r="O99" s="13">
        <f>IF(N99="","",N99*(1+$D$3*1.19))</f>
        <v/>
      </c>
      <c r="P99" s="4" t="inlineStr"/>
      <c r="Q99" s="7" t="inlineStr">
        <is>
          <t>Lote 693 · mínimo $50.000 · recargo 36,85% sobre lo adjudicado (IVA + comisión 15% + IVA)</t>
        </is>
      </c>
      <c r="R99" s="4" t="inlineStr">
        <is>
          <t>https://rematesmadrid.cl/remate-8-09-26/</t>
        </is>
      </c>
    </row>
    <row r="100">
      <c r="A100" s="4" t="n">
        <v>96</v>
      </c>
      <c r="B100" s="4" t="inlineStr">
        <is>
          <t>Materiales de construcción</t>
        </is>
      </c>
      <c r="C100" s="4" t="inlineStr">
        <is>
          <t>1 PALET DE YESO CARTON</t>
        </is>
      </c>
      <c r="D100" s="4" t="inlineStr">
        <is>
          <t>Lote 694</t>
        </is>
      </c>
      <c r="E100" s="4" t="inlineStr"/>
      <c r="F100" s="4" t="inlineStr"/>
      <c r="G100" s="4" t="n"/>
      <c r="H100" s="4" t="n"/>
      <c r="I100" s="14" t="n">
        <v>150000</v>
      </c>
      <c r="J100" s="4" t="n"/>
      <c r="K100" s="4" t="n"/>
      <c r="L100" s="4" t="n"/>
      <c r="M100" s="4" t="n"/>
      <c r="N100" s="12" t="n"/>
      <c r="O100" s="13">
        <f>IF(N100="","",N100*(1+$D$3*1.19))</f>
        <v/>
      </c>
      <c r="P100" s="4" t="inlineStr"/>
      <c r="Q100" s="7" t="inlineStr">
        <is>
          <t>Lote 694 · mínimo $150.000 · recargo 36,85% sobre lo adjudicado (IVA + comisión 15% + IVA)</t>
        </is>
      </c>
      <c r="R100" s="4" t="inlineStr">
        <is>
          <t>https://rematesmadrid.cl/remate-8-09-26/</t>
        </is>
      </c>
    </row>
    <row r="101">
      <c r="A101" s="4" t="n">
        <v>97</v>
      </c>
      <c r="B101" s="4" t="inlineStr">
        <is>
          <t>Materiales de construcción</t>
        </is>
      </c>
      <c r="C101" s="4" t="inlineStr">
        <is>
          <t>1 PALET CON CERAMICA</t>
        </is>
      </c>
      <c r="D101" s="4" t="inlineStr">
        <is>
          <t>Lote 695</t>
        </is>
      </c>
      <c r="E101" s="4" t="inlineStr"/>
      <c r="F101" s="4" t="inlineStr"/>
      <c r="G101" s="4" t="n"/>
      <c r="H101" s="4" t="n"/>
      <c r="I101" s="14" t="n">
        <v>100000</v>
      </c>
      <c r="J101" s="4" t="n"/>
      <c r="K101" s="4" t="n"/>
      <c r="L101" s="4" t="n"/>
      <c r="M101" s="4" t="n"/>
      <c r="N101" s="12" t="n"/>
      <c r="O101" s="13">
        <f>IF(N101="","",N101*(1+$D$3*1.19))</f>
        <v/>
      </c>
      <c r="P101" s="4" t="inlineStr"/>
      <c r="Q101" s="7" t="inlineStr">
        <is>
          <t>Lote 695 · mínimo $100.000 · recargo 36,85% sobre lo adjudicado (IVA + comisión 15% + IVA)</t>
        </is>
      </c>
      <c r="R101" s="4" t="inlineStr">
        <is>
          <t>https://rematesmadrid.cl/remate-8-09-26/</t>
        </is>
      </c>
    </row>
    <row r="102">
      <c r="A102" s="4" t="n">
        <v>98</v>
      </c>
      <c r="B102" s="4" t="inlineStr">
        <is>
          <t>Materiales de construcción</t>
        </is>
      </c>
      <c r="C102" s="4" t="inlineStr">
        <is>
          <t>1 PALET CON ESTANQUES, CERAMICAS Y VARIOS</t>
        </is>
      </c>
      <c r="D102" s="4" t="inlineStr">
        <is>
          <t>Lote 696</t>
        </is>
      </c>
      <c r="E102" s="4" t="inlineStr"/>
      <c r="F102" s="4" t="inlineStr"/>
      <c r="G102" s="4" t="n"/>
      <c r="H102" s="4" t="n"/>
      <c r="I102" s="14" t="n">
        <v>50000</v>
      </c>
      <c r="J102" s="4" t="n"/>
      <c r="K102" s="4" t="n"/>
      <c r="L102" s="4" t="n"/>
      <c r="M102" s="4" t="n"/>
      <c r="N102" s="12" t="n"/>
      <c r="O102" s="13">
        <f>IF(N102="","",N102*(1+$D$3*1.19))</f>
        <v/>
      </c>
      <c r="P102" s="4" t="inlineStr"/>
      <c r="Q102" s="7" t="inlineStr">
        <is>
          <t>Lote 696 · mínimo $50.000 · recargo 36,85% sobre lo adjudicado (IVA + comisión 15% + IVA)</t>
        </is>
      </c>
      <c r="R102" s="4" t="inlineStr">
        <is>
          <t>https://rematesmadrid.cl/remate-8-09-26/</t>
        </is>
      </c>
    </row>
    <row r="103">
      <c r="A103" s="4" t="n">
        <v>99</v>
      </c>
      <c r="B103" s="4" t="inlineStr">
        <is>
          <t>Materiales de construcción</t>
        </is>
      </c>
      <c r="C103" s="4" t="inlineStr">
        <is>
          <t>1 PALET CON PISO FLOTANTE</t>
        </is>
      </c>
      <c r="D103" s="4" t="inlineStr">
        <is>
          <t>Lote 697</t>
        </is>
      </c>
      <c r="E103" s="4" t="inlineStr"/>
      <c r="F103" s="4" t="inlineStr"/>
      <c r="G103" s="4" t="n"/>
      <c r="H103" s="4" t="n"/>
      <c r="I103" s="14" t="n">
        <v>100000</v>
      </c>
      <c r="J103" s="4" t="n"/>
      <c r="K103" s="4" t="n"/>
      <c r="L103" s="4" t="n"/>
      <c r="M103" s="4" t="n"/>
      <c r="N103" s="12" t="n"/>
      <c r="O103" s="13">
        <f>IF(N103="","",N103*(1+$D$3*1.19))</f>
        <v/>
      </c>
      <c r="P103" s="4" t="inlineStr"/>
      <c r="Q103" s="7" t="inlineStr">
        <is>
          <t>Lote 697 · mínimo $100.000 · recargo 36,85% sobre lo adjudicado (IVA + comisión 15% + IVA)</t>
        </is>
      </c>
      <c r="R103" s="4" t="inlineStr">
        <is>
          <t>https://rematesmadrid.cl/remate-8-09-26/</t>
        </is>
      </c>
    </row>
    <row r="104">
      <c r="A104" s="4" t="n">
        <v>100</v>
      </c>
      <c r="B104" s="4" t="inlineStr">
        <is>
          <t>Materiales de construcción</t>
        </is>
      </c>
      <c r="C104" s="4" t="inlineStr">
        <is>
          <t>2 PALET CON PINTURAS Y CERAMICA</t>
        </is>
      </c>
      <c r="D104" s="4" t="inlineStr">
        <is>
          <t>Lote 698</t>
        </is>
      </c>
      <c r="E104" s="4" t="inlineStr"/>
      <c r="F104" s="4" t="inlineStr"/>
      <c r="G104" s="4" t="n"/>
      <c r="H104" s="4" t="n"/>
      <c r="I104" s="14" t="n">
        <v>100000</v>
      </c>
      <c r="J104" s="4" t="n"/>
      <c r="K104" s="4" t="n"/>
      <c r="L104" s="4" t="n"/>
      <c r="M104" s="4" t="n"/>
      <c r="N104" s="12" t="n"/>
      <c r="O104" s="13">
        <f>IF(N104="","",N104*(1+$D$3*1.19))</f>
        <v/>
      </c>
      <c r="P104" s="4" t="inlineStr"/>
      <c r="Q104" s="7" t="inlineStr">
        <is>
          <t>Lote 698 · mínimo $100.000 · recargo 36,85% sobre lo adjudicado (IVA + comisión 15% + IVA)</t>
        </is>
      </c>
      <c r="R104" s="4" t="inlineStr">
        <is>
          <t>https://rematesmadrid.cl/remate-8-09-26/</t>
        </is>
      </c>
    </row>
    <row r="105">
      <c r="A105" s="4" t="n">
        <v>101</v>
      </c>
      <c r="B105" s="4" t="inlineStr">
        <is>
          <t>Materiales de construcción</t>
        </is>
      </c>
      <c r="C105" s="4" t="inlineStr">
        <is>
          <t>1 PALET CON CERAMICA</t>
        </is>
      </c>
      <c r="D105" s="4" t="inlineStr">
        <is>
          <t>Lote 699</t>
        </is>
      </c>
      <c r="E105" s="4" t="inlineStr"/>
      <c r="F105" s="4" t="inlineStr"/>
      <c r="G105" s="4" t="n"/>
      <c r="H105" s="4" t="n"/>
      <c r="I105" s="14" t="n">
        <v>50000</v>
      </c>
      <c r="J105" s="4" t="n"/>
      <c r="K105" s="4" t="n"/>
      <c r="L105" s="4" t="n"/>
      <c r="M105" s="4" t="n"/>
      <c r="N105" s="12" t="n"/>
      <c r="O105" s="13">
        <f>IF(N105="","",N105*(1+$D$3*1.19))</f>
        <v/>
      </c>
      <c r="P105" s="4" t="inlineStr"/>
      <c r="Q105" s="7" t="inlineStr">
        <is>
          <t>Lote 699 · mínimo $50.000 · recargo 36,85% sobre lo adjudicado (IVA + comisión 15% + IVA)</t>
        </is>
      </c>
      <c r="R105" s="4" t="inlineStr">
        <is>
          <t>https://rematesmadrid.cl/remate-8-09-26/</t>
        </is>
      </c>
    </row>
    <row r="106">
      <c r="A106" s="4" t="n">
        <v>102</v>
      </c>
      <c r="B106" s="4" t="inlineStr">
        <is>
          <t>Materiales de construcción</t>
        </is>
      </c>
      <c r="C106" s="4" t="inlineStr">
        <is>
          <t>1 PALET CON CERAMICA</t>
        </is>
      </c>
      <c r="D106" s="4" t="inlineStr">
        <is>
          <t>Lote 700</t>
        </is>
      </c>
      <c r="E106" s="4" t="inlineStr"/>
      <c r="F106" s="4" t="inlineStr"/>
      <c r="G106" s="4" t="n"/>
      <c r="H106" s="4" t="n"/>
      <c r="I106" s="14" t="n">
        <v>100000</v>
      </c>
      <c r="J106" s="4" t="n"/>
      <c r="K106" s="4" t="n"/>
      <c r="L106" s="4" t="n"/>
      <c r="M106" s="4" t="n"/>
      <c r="N106" s="12" t="n"/>
      <c r="O106" s="13">
        <f>IF(N106="","",N106*(1+$D$3*1.19))</f>
        <v/>
      </c>
      <c r="P106" s="4" t="inlineStr"/>
      <c r="Q106" s="7" t="inlineStr">
        <is>
          <t>Lote 700 · mínimo $100.000 · recargo 36,85% sobre lo adjudicado (IVA + comisión 15% + IVA)</t>
        </is>
      </c>
      <c r="R106" s="4" t="inlineStr">
        <is>
          <t>https://rematesmadrid.cl/remate-8-09-26/</t>
        </is>
      </c>
    </row>
    <row r="107">
      <c r="A107" s="4" t="n">
        <v>103</v>
      </c>
      <c r="B107" s="4" t="inlineStr">
        <is>
          <t>Materiales de construcción</t>
        </is>
      </c>
      <c r="C107" s="4" t="inlineStr">
        <is>
          <t>1 PALET CON CERAMICA</t>
        </is>
      </c>
      <c r="D107" s="4" t="inlineStr">
        <is>
          <t>Lote 701</t>
        </is>
      </c>
      <c r="E107" s="4" t="inlineStr"/>
      <c r="F107" s="4" t="inlineStr"/>
      <c r="G107" s="4" t="n"/>
      <c r="H107" s="4" t="n"/>
      <c r="I107" s="14" t="n">
        <v>150000</v>
      </c>
      <c r="J107" s="4" t="n"/>
      <c r="K107" s="4" t="n"/>
      <c r="L107" s="4" t="n"/>
      <c r="M107" s="4" t="n"/>
      <c r="N107" s="12" t="n"/>
      <c r="O107" s="13">
        <f>IF(N107="","",N107*(1+$D$3*1.19))</f>
        <v/>
      </c>
      <c r="P107" s="4" t="inlineStr"/>
      <c r="Q107" s="7" t="inlineStr">
        <is>
          <t>Lote 701 · mínimo $150.000 · recargo 36,85% sobre lo adjudicado (IVA + comisión 15% + IVA)</t>
        </is>
      </c>
      <c r="R107" s="4" t="inlineStr">
        <is>
          <t>https://rematesmadrid.cl/remate-8-09-26/</t>
        </is>
      </c>
    </row>
    <row r="108">
      <c r="A108" s="4" t="n">
        <v>104</v>
      </c>
      <c r="B108" s="4" t="inlineStr">
        <is>
          <t>Materiales de construcción</t>
        </is>
      </c>
      <c r="C108" s="4" t="inlineStr">
        <is>
          <t>1 PALET CON CERAMICA</t>
        </is>
      </c>
      <c r="D108" s="4" t="inlineStr">
        <is>
          <t>Lote 703</t>
        </is>
      </c>
      <c r="E108" s="4" t="inlineStr"/>
      <c r="F108" s="4" t="inlineStr"/>
      <c r="G108" s="4" t="n"/>
      <c r="H108" s="4" t="n"/>
      <c r="I108" s="14" t="n">
        <v>50000</v>
      </c>
      <c r="J108" s="4" t="n"/>
      <c r="K108" s="4" t="n"/>
      <c r="L108" s="4" t="n"/>
      <c r="M108" s="4" t="n"/>
      <c r="N108" s="12" t="n"/>
      <c r="O108" s="13">
        <f>IF(N108="","",N108*(1+$D$3*1.19))</f>
        <v/>
      </c>
      <c r="P108" s="4" t="inlineStr"/>
      <c r="Q108" s="7" t="inlineStr">
        <is>
          <t>Lote 703 · mínimo $50.000 · recargo 36,85% sobre lo adjudicado (IVA + comisión 15% + IVA)</t>
        </is>
      </c>
      <c r="R108" s="4" t="inlineStr">
        <is>
          <t>https://rematesmadrid.cl/remate-8-09-26/</t>
        </is>
      </c>
    </row>
    <row r="109">
      <c r="A109" s="4" t="n">
        <v>105</v>
      </c>
      <c r="B109" s="4" t="inlineStr">
        <is>
          <t>Materiales de construcción</t>
        </is>
      </c>
      <c r="C109" s="4" t="inlineStr">
        <is>
          <t>1 PALET CON CERAMICA</t>
        </is>
      </c>
      <c r="D109" s="4" t="inlineStr">
        <is>
          <t>Lote 704</t>
        </is>
      </c>
      <c r="E109" s="4" t="inlineStr"/>
      <c r="F109" s="4" t="inlineStr"/>
      <c r="G109" s="4" t="n"/>
      <c r="H109" s="4" t="n"/>
      <c r="I109" s="14" t="n">
        <v>100000</v>
      </c>
      <c r="J109" s="4" t="n"/>
      <c r="K109" s="4" t="n"/>
      <c r="L109" s="4" t="n"/>
      <c r="M109" s="4" t="n"/>
      <c r="N109" s="12" t="n"/>
      <c r="O109" s="13">
        <f>IF(N109="","",N109*(1+$D$3*1.19))</f>
        <v/>
      </c>
      <c r="P109" s="4" t="inlineStr"/>
      <c r="Q109" s="7" t="inlineStr">
        <is>
          <t>Lote 704 · mínimo $100.000 · recargo 36,85% sobre lo adjudicado (IVA + comisión 15% + IVA)</t>
        </is>
      </c>
      <c r="R109" s="4" t="inlineStr">
        <is>
          <t>https://rematesmadrid.cl/remate-8-09-26/</t>
        </is>
      </c>
    </row>
    <row r="110">
      <c r="A110" s="4" t="n">
        <v>106</v>
      </c>
      <c r="B110" s="4" t="inlineStr">
        <is>
          <t>Materiales de construcción</t>
        </is>
      </c>
      <c r="C110" s="4" t="inlineStr">
        <is>
          <t>1 PALET CON CERAMICA</t>
        </is>
      </c>
      <c r="D110" s="4" t="inlineStr">
        <is>
          <t>Lote 705</t>
        </is>
      </c>
      <c r="E110" s="4" t="inlineStr"/>
      <c r="F110" s="4" t="inlineStr"/>
      <c r="G110" s="4" t="n"/>
      <c r="H110" s="4" t="n"/>
      <c r="I110" s="14" t="n">
        <v>100000</v>
      </c>
      <c r="J110" s="4" t="n"/>
      <c r="K110" s="4" t="n"/>
      <c r="L110" s="4" t="n"/>
      <c r="M110" s="4" t="n"/>
      <c r="N110" s="12" t="n"/>
      <c r="O110" s="13">
        <f>IF(N110="","",N110*(1+$D$3*1.19))</f>
        <v/>
      </c>
      <c r="P110" s="4" t="inlineStr"/>
      <c r="Q110" s="7" t="inlineStr">
        <is>
          <t>Lote 705 · mínimo $100.000 · recargo 36,85% sobre lo adjudicado (IVA + comisión 15% + IVA)</t>
        </is>
      </c>
      <c r="R110" s="4" t="inlineStr">
        <is>
          <t>https://rematesmadrid.cl/remate-8-09-26/</t>
        </is>
      </c>
    </row>
    <row r="111">
      <c r="A111" s="4" t="n">
        <v>107</v>
      </c>
      <c r="B111" s="4" t="inlineStr">
        <is>
          <t>Materiales de construcción</t>
        </is>
      </c>
      <c r="C111" s="4" t="inlineStr">
        <is>
          <t>1 PALET CON PISO FLOTANTE</t>
        </is>
      </c>
      <c r="D111" s="4" t="inlineStr">
        <is>
          <t>Lote 706</t>
        </is>
      </c>
      <c r="E111" s="4" t="inlineStr"/>
      <c r="F111" s="4" t="inlineStr"/>
      <c r="G111" s="4" t="n"/>
      <c r="H111" s="4" t="n"/>
      <c r="I111" s="14" t="n">
        <v>100000</v>
      </c>
      <c r="J111" s="4" t="n"/>
      <c r="K111" s="4" t="n"/>
      <c r="L111" s="4" t="n"/>
      <c r="M111" s="4" t="n"/>
      <c r="N111" s="12" t="n"/>
      <c r="O111" s="13">
        <f>IF(N111="","",N111*(1+$D$3*1.19))</f>
        <v/>
      </c>
      <c r="P111" s="4" t="inlineStr"/>
      <c r="Q111" s="7" t="inlineStr">
        <is>
          <t>Lote 706 · mínimo $100.000 · recargo 36,85% sobre lo adjudicado (IVA + comisión 15% + IVA)</t>
        </is>
      </c>
      <c r="R111" s="4" t="inlineStr">
        <is>
          <t>https://rematesmadrid.cl/remate-8-09-26/</t>
        </is>
      </c>
    </row>
    <row r="112">
      <c r="A112" s="4" t="n">
        <v>108</v>
      </c>
      <c r="B112" s="4" t="inlineStr">
        <is>
          <t>Materiales de construcción</t>
        </is>
      </c>
      <c r="C112" s="4" t="inlineStr">
        <is>
          <t>2 PALET CON PISO FLOTANTE</t>
        </is>
      </c>
      <c r="D112" s="4" t="inlineStr">
        <is>
          <t>Lote 708</t>
        </is>
      </c>
      <c r="E112" s="4" t="inlineStr"/>
      <c r="F112" s="4" t="inlineStr"/>
      <c r="G112" s="4" t="n"/>
      <c r="H112" s="4" t="n"/>
      <c r="I112" s="14" t="n">
        <v>100000</v>
      </c>
      <c r="J112" s="4" t="n"/>
      <c r="K112" s="4" t="n"/>
      <c r="L112" s="4" t="n"/>
      <c r="M112" s="4" t="n"/>
      <c r="N112" s="12" t="n"/>
      <c r="O112" s="13">
        <f>IF(N112="","",N112*(1+$D$3*1.19))</f>
        <v/>
      </c>
      <c r="P112" s="4" t="inlineStr"/>
      <c r="Q112" s="7" t="inlineStr">
        <is>
          <t>Lote 708 · mínimo $100.000 · recargo 36,85% sobre lo adjudicado (IVA + comisión 15% + IVA)</t>
        </is>
      </c>
      <c r="R112" s="4" t="inlineStr">
        <is>
          <t>https://rematesmadrid.cl/remate-8-09-26/</t>
        </is>
      </c>
    </row>
    <row r="113">
      <c r="A113" s="4" t="n">
        <v>109</v>
      </c>
      <c r="B113" s="4" t="inlineStr">
        <is>
          <t>Materiales de construcción</t>
        </is>
      </c>
      <c r="C113" s="4" t="inlineStr">
        <is>
          <t>1 PALET CON YESO CARTON</t>
        </is>
      </c>
      <c r="D113" s="4" t="inlineStr">
        <is>
          <t>Lote 709</t>
        </is>
      </c>
      <c r="E113" s="4" t="inlineStr"/>
      <c r="F113" s="4" t="inlineStr"/>
      <c r="G113" s="4" t="n"/>
      <c r="H113" s="4" t="n"/>
      <c r="I113" s="14" t="n">
        <v>80000</v>
      </c>
      <c r="J113" s="4" t="n"/>
      <c r="K113" s="4" t="n"/>
      <c r="L113" s="4" t="n"/>
      <c r="M113" s="4" t="n"/>
      <c r="N113" s="12" t="n"/>
      <c r="O113" s="13">
        <f>IF(N113="","",N113*(1+$D$3*1.19))</f>
        <v/>
      </c>
      <c r="P113" s="4" t="inlineStr"/>
      <c r="Q113" s="7" t="inlineStr">
        <is>
          <t>Lote 709 · mínimo $80.000 · recargo 36,85% sobre lo adjudicado (IVA + comisión 15% + IVA)</t>
        </is>
      </c>
      <c r="R113" s="4" t="inlineStr">
        <is>
          <t>https://rematesmadrid.cl/remate-8-09-26/</t>
        </is>
      </c>
    </row>
    <row r="114">
      <c r="A114" s="4" t="n">
        <v>110</v>
      </c>
      <c r="B114" s="4" t="inlineStr">
        <is>
          <t>Materiales de construcción</t>
        </is>
      </c>
      <c r="C114" s="4" t="inlineStr">
        <is>
          <t>1 PALET CON YESO CARTON</t>
        </is>
      </c>
      <c r="D114" s="4" t="inlineStr">
        <is>
          <t>Lote 710</t>
        </is>
      </c>
      <c r="E114" s="4" t="inlineStr"/>
      <c r="F114" s="4" t="inlineStr"/>
      <c r="G114" s="4" t="n"/>
      <c r="H114" s="4" t="n"/>
      <c r="I114" s="14" t="n">
        <v>80000</v>
      </c>
      <c r="J114" s="4" t="n"/>
      <c r="K114" s="4" t="n"/>
      <c r="L114" s="4" t="n"/>
      <c r="M114" s="4" t="n"/>
      <c r="N114" s="12" t="n"/>
      <c r="O114" s="13">
        <f>IF(N114="","",N114*(1+$D$3*1.19))</f>
        <v/>
      </c>
      <c r="P114" s="4" t="inlineStr"/>
      <c r="Q114" s="7" t="inlineStr">
        <is>
          <t>Lote 710 · mínimo $80.000 · recargo 36,85% sobre lo adjudicado (IVA + comisión 15% + IVA)</t>
        </is>
      </c>
      <c r="R114" s="4" t="inlineStr">
        <is>
          <t>https://rematesmadrid.cl/remate-8-09-26/</t>
        </is>
      </c>
    </row>
    <row r="115">
      <c r="A115" s="4" t="n">
        <v>111</v>
      </c>
      <c r="B115" s="4" t="inlineStr">
        <is>
          <t>Materiales de construcción</t>
        </is>
      </c>
      <c r="C115" s="4" t="inlineStr">
        <is>
          <t>2 PALET CON TERCIADO Y YESO CARTON</t>
        </is>
      </c>
      <c r="D115" s="4" t="inlineStr">
        <is>
          <t>Lote 711</t>
        </is>
      </c>
      <c r="E115" s="4" t="inlineStr"/>
      <c r="F115" s="4" t="inlineStr"/>
      <c r="G115" s="4" t="n"/>
      <c r="H115" s="4" t="n"/>
      <c r="I115" s="14" t="n">
        <v>80000</v>
      </c>
      <c r="J115" s="4" t="n"/>
      <c r="K115" s="4" t="n"/>
      <c r="L115" s="4" t="n"/>
      <c r="M115" s="4" t="n"/>
      <c r="N115" s="12" t="n"/>
      <c r="O115" s="13">
        <f>IF(N115="","",N115*(1+$D$3*1.19))</f>
        <v/>
      </c>
      <c r="P115" s="4" t="inlineStr"/>
      <c r="Q115" s="7" t="inlineStr">
        <is>
          <t>Lote 711 · mínimo $80.000 · recargo 36,85% sobre lo adjudicado (IVA + comisión 15% + IVA)</t>
        </is>
      </c>
      <c r="R115" s="4" t="inlineStr">
        <is>
          <t>https://rematesmadrid.cl/remate-8-09-26/</t>
        </is>
      </c>
    </row>
    <row r="116">
      <c r="A116" s="4" t="n">
        <v>112</v>
      </c>
      <c r="B116" s="4" t="inlineStr">
        <is>
          <t>Materiales de construcción</t>
        </is>
      </c>
      <c r="C116" s="4" t="inlineStr">
        <is>
          <t>1 PALET CON YESO CARTON</t>
        </is>
      </c>
      <c r="D116" s="4" t="inlineStr">
        <is>
          <t>Lote 714</t>
        </is>
      </c>
      <c r="E116" s="4" t="inlineStr"/>
      <c r="F116" s="4" t="inlineStr"/>
      <c r="G116" s="4" t="n"/>
      <c r="H116" s="4" t="n"/>
      <c r="I116" s="14" t="n">
        <v>50000</v>
      </c>
      <c r="J116" s="4" t="n"/>
      <c r="K116" s="4" t="n"/>
      <c r="L116" s="4" t="n"/>
      <c r="M116" s="4" t="n"/>
      <c r="N116" s="12" t="n"/>
      <c r="O116" s="13">
        <f>IF(N116="","",N116*(1+$D$3*1.19))</f>
        <v/>
      </c>
      <c r="P116" s="4" t="inlineStr"/>
      <c r="Q116" s="7" t="inlineStr">
        <is>
          <t>Lote 714 · mínimo $50.000 · recargo 36,85% sobre lo adjudicado (IVA + comisión 15% + IVA)</t>
        </is>
      </c>
      <c r="R116" s="4" t="inlineStr">
        <is>
          <t>https://rematesmadrid.cl/remate-8-09-26/</t>
        </is>
      </c>
    </row>
    <row r="117">
      <c r="A117" s="4" t="n">
        <v>113</v>
      </c>
      <c r="B117" s="4" t="inlineStr">
        <is>
          <t>Materiales de construcción</t>
        </is>
      </c>
      <c r="C117" s="4" t="inlineStr">
        <is>
          <t>2 PAQUETES DE MADERA</t>
        </is>
      </c>
      <c r="D117" s="4" t="inlineStr">
        <is>
          <t>Lote 718</t>
        </is>
      </c>
      <c r="E117" s="4" t="inlineStr"/>
      <c r="F117" s="4" t="inlineStr"/>
      <c r="G117" s="4" t="n"/>
      <c r="H117" s="4" t="n"/>
      <c r="I117" s="14" t="n">
        <v>80000</v>
      </c>
      <c r="J117" s="4" t="n"/>
      <c r="K117" s="4" t="n"/>
      <c r="L117" s="4" t="n"/>
      <c r="M117" s="4" t="n"/>
      <c r="N117" s="12" t="n"/>
      <c r="O117" s="13">
        <f>IF(N117="","",N117*(1+$D$3*1.19))</f>
        <v/>
      </c>
      <c r="P117" s="4" t="inlineStr"/>
      <c r="Q117" s="7" t="inlineStr">
        <is>
          <t>Lote 718 · mínimo $80.000 · recargo 36,85% sobre lo adjudicado (IVA + comisión 15% + IVA)</t>
        </is>
      </c>
      <c r="R117" s="4" t="inlineStr">
        <is>
          <t>https://rematesmadrid.cl/remate-8-09-26/</t>
        </is>
      </c>
    </row>
    <row r="118">
      <c r="A118" s="4" t="n">
        <v>114</v>
      </c>
      <c r="B118" s="4" t="inlineStr">
        <is>
          <t>Materiales de construcción</t>
        </is>
      </c>
      <c r="C118" s="4" t="inlineStr">
        <is>
          <t>1 PAQUETE DE MADERA</t>
        </is>
      </c>
      <c r="D118" s="4" t="inlineStr">
        <is>
          <t>Lote 719</t>
        </is>
      </c>
      <c r="E118" s="4" t="inlineStr"/>
      <c r="F118" s="4" t="inlineStr"/>
      <c r="G118" s="4" t="n"/>
      <c r="H118" s="4" t="n"/>
      <c r="I118" s="14" t="n">
        <v>50000</v>
      </c>
      <c r="J118" s="4" t="n"/>
      <c r="K118" s="4" t="n"/>
      <c r="L118" s="4" t="n"/>
      <c r="M118" s="4" t="n"/>
      <c r="N118" s="12" t="n"/>
      <c r="O118" s="13">
        <f>IF(N118="","",N118*(1+$D$3*1.19))</f>
        <v/>
      </c>
      <c r="P118" s="4" t="inlineStr"/>
      <c r="Q118" s="7" t="inlineStr">
        <is>
          <t>Lote 719 · mínimo $50.000 · recargo 36,85% sobre lo adjudicado (IVA + comisión 15% + IVA)</t>
        </is>
      </c>
      <c r="R118" s="4" t="inlineStr">
        <is>
          <t>https://rematesmadrid.cl/remate-8-09-26/</t>
        </is>
      </c>
    </row>
    <row r="119">
      <c r="A119" s="4" t="n">
        <v>115</v>
      </c>
      <c r="B119" s="4" t="inlineStr">
        <is>
          <t>Materiales de construcción</t>
        </is>
      </c>
      <c r="C119" s="4" t="inlineStr">
        <is>
          <t>LOTE CON 2 ESCALERAS DE TIJERA, 1 CANAL , PUERTAS Y VARIOS</t>
        </is>
      </c>
      <c r="D119" s="4" t="inlineStr">
        <is>
          <t>Lote 720</t>
        </is>
      </c>
      <c r="E119" s="4" t="inlineStr"/>
      <c r="F119" s="4" t="inlineStr"/>
      <c r="G119" s="4" t="n"/>
      <c r="H119" s="4" t="n"/>
      <c r="I119" s="14" t="n">
        <v>80000</v>
      </c>
      <c r="J119" s="4" t="n"/>
      <c r="K119" s="4" t="n"/>
      <c r="L119" s="4" t="n"/>
      <c r="M119" s="4" t="n"/>
      <c r="N119" s="12" t="n"/>
      <c r="O119" s="13">
        <f>IF(N119="","",N119*(1+$D$3*1.19))</f>
        <v/>
      </c>
      <c r="P119" s="4" t="inlineStr"/>
      <c r="Q119" s="7" t="inlineStr">
        <is>
          <t>Lote 720 · mínimo $80.000 · recargo 36,85% sobre lo adjudicado (IVA + comisión 15% + IVA)</t>
        </is>
      </c>
      <c r="R119" s="4" t="inlineStr">
        <is>
          <t>https://rematesmadrid.cl/remate-8-09-26/</t>
        </is>
      </c>
    </row>
    <row r="120">
      <c r="A120" s="4" t="n">
        <v>116</v>
      </c>
      <c r="B120" s="4" t="inlineStr">
        <is>
          <t>Materiales de construcción</t>
        </is>
      </c>
      <c r="C120" s="4" t="inlineStr">
        <is>
          <t>1 PAQUETE DE MADERA</t>
        </is>
      </c>
      <c r="D120" s="4" t="inlineStr">
        <is>
          <t>Lote 722</t>
        </is>
      </c>
      <c r="E120" s="4" t="inlineStr"/>
      <c r="F120" s="4" t="inlineStr"/>
      <c r="G120" s="4" t="n"/>
      <c r="H120" s="4" t="n"/>
      <c r="I120" s="14" t="n">
        <v>50000</v>
      </c>
      <c r="J120" s="4" t="n"/>
      <c r="K120" s="4" t="n"/>
      <c r="L120" s="4" t="n"/>
      <c r="M120" s="4" t="n"/>
      <c r="N120" s="12" t="n"/>
      <c r="O120" s="13">
        <f>IF(N120="","",N120*(1+$D$3*1.19))</f>
        <v/>
      </c>
      <c r="P120" s="4" t="inlineStr"/>
      <c r="Q120" s="7" t="inlineStr">
        <is>
          <t>Lote 722 · mínimo $50.000 · recargo 36,85% sobre lo adjudicado (IVA + comisión 15% + IVA)</t>
        </is>
      </c>
      <c r="R120" s="4" t="inlineStr">
        <is>
          <t>https://rematesmadrid.cl/remate-8-09-26/</t>
        </is>
      </c>
    </row>
    <row r="121">
      <c r="A121" s="4" t="n">
        <v>117</v>
      </c>
      <c r="B121" s="4" t="inlineStr">
        <is>
          <t>Materiales de construcción</t>
        </is>
      </c>
      <c r="C121" s="4" t="inlineStr">
        <is>
          <t>1 PALET CON SIDING METALICO</t>
        </is>
      </c>
      <c r="D121" s="4" t="inlineStr">
        <is>
          <t>Lote 724</t>
        </is>
      </c>
      <c r="E121" s="4" t="inlineStr"/>
      <c r="F121" s="4" t="inlineStr"/>
      <c r="G121" s="4" t="n"/>
      <c r="H121" s="4" t="n"/>
      <c r="I121" s="14" t="n">
        <v>100000</v>
      </c>
      <c r="J121" s="4" t="n"/>
      <c r="K121" s="4" t="n"/>
      <c r="L121" s="4" t="n"/>
      <c r="M121" s="4" t="n"/>
      <c r="N121" s="12" t="n"/>
      <c r="O121" s="13">
        <f>IF(N121="","",N121*(1+$D$3*1.19))</f>
        <v/>
      </c>
      <c r="P121" s="4" t="inlineStr"/>
      <c r="Q121" s="7" t="inlineStr">
        <is>
          <t>Lote 724 · mínimo $100.000 · recargo 36,85% sobre lo adjudicado (IVA + comisión 15% + IVA)</t>
        </is>
      </c>
      <c r="R121" s="4" t="inlineStr">
        <is>
          <t>https://rematesmadrid.cl/remate-8-09-26/</t>
        </is>
      </c>
    </row>
    <row r="122">
      <c r="A122" s="4" t="n">
        <v>118</v>
      </c>
      <c r="B122" s="4" t="inlineStr">
        <is>
          <t>Materiales de construcción</t>
        </is>
      </c>
      <c r="C122" s="4" t="inlineStr">
        <is>
          <t>2 PALET CON VENTANAS Y CUBREJUNTAS DE PVC</t>
        </is>
      </c>
      <c r="D122" s="4" t="inlineStr">
        <is>
          <t>Lote 728</t>
        </is>
      </c>
      <c r="E122" s="4" t="inlineStr"/>
      <c r="F122" s="4" t="inlineStr"/>
      <c r="G122" s="4" t="n"/>
      <c r="H122" s="4" t="n"/>
      <c r="I122" s="14" t="n">
        <v>80000</v>
      </c>
      <c r="J122" s="4" t="n"/>
      <c r="K122" s="4" t="n"/>
      <c r="L122" s="4" t="n"/>
      <c r="M122" s="4" t="n"/>
      <c r="N122" s="12" t="n"/>
      <c r="O122" s="13">
        <f>IF(N122="","",N122*(1+$D$3*1.19))</f>
        <v/>
      </c>
      <c r="P122" s="4" t="inlineStr"/>
      <c r="Q122" s="7" t="inlineStr">
        <is>
          <t>Lote 728 · mínimo $80.000 · recargo 36,85% sobre lo adjudicado (IVA + comisión 15% + IVA)</t>
        </is>
      </c>
      <c r="R122" s="4" t="inlineStr">
        <is>
          <t>https://rematesmadrid.cl/remate-8-09-26/</t>
        </is>
      </c>
    </row>
    <row r="123">
      <c r="A123" s="4" t="n">
        <v>119</v>
      </c>
      <c r="B123" s="4" t="inlineStr">
        <is>
          <t>Materiales de construcción</t>
        </is>
      </c>
      <c r="C123" s="4" t="inlineStr">
        <is>
          <t>1 PAQUETE DE MADERA</t>
        </is>
      </c>
      <c r="D123" s="4" t="inlineStr">
        <is>
          <t>Lote 731</t>
        </is>
      </c>
      <c r="E123" s="4" t="inlineStr"/>
      <c r="F123" s="4" t="inlineStr"/>
      <c r="G123" s="4" t="n"/>
      <c r="H123" s="4" t="n"/>
      <c r="I123" s="14" t="n">
        <v>50000</v>
      </c>
      <c r="J123" s="4" t="n"/>
      <c r="K123" s="4" t="n"/>
      <c r="L123" s="4" t="n"/>
      <c r="M123" s="4" t="n"/>
      <c r="N123" s="12" t="n"/>
      <c r="O123" s="13">
        <f>IF(N123="","",N123*(1+$D$3*1.19))</f>
        <v/>
      </c>
      <c r="P123" s="4" t="inlineStr"/>
      <c r="Q123" s="7" t="inlineStr">
        <is>
          <t>Lote 731 · mínimo $50.000 · recargo 36,85% sobre lo adjudicado (IVA + comisión 15% + IVA)</t>
        </is>
      </c>
      <c r="R123" s="4" t="inlineStr">
        <is>
          <t>https://rematesmadrid.cl/remate-8-09-26/</t>
        </is>
      </c>
    </row>
    <row r="124">
      <c r="A124" s="4" t="n">
        <v>120</v>
      </c>
      <c r="B124" s="4" t="inlineStr">
        <is>
          <t>Materiales de construcción</t>
        </is>
      </c>
      <c r="C124" s="4" t="inlineStr">
        <is>
          <t>1 PALET CON CERAMICA</t>
        </is>
      </c>
      <c r="D124" s="4" t="inlineStr">
        <is>
          <t>Lote 733</t>
        </is>
      </c>
      <c r="E124" s="4" t="inlineStr"/>
      <c r="F124" s="4" t="inlineStr"/>
      <c r="G124" s="4" t="n"/>
      <c r="H124" s="4" t="n"/>
      <c r="I124" s="14" t="n">
        <v>50000</v>
      </c>
      <c r="J124" s="4" t="n"/>
      <c r="K124" s="4" t="n"/>
      <c r="L124" s="4" t="n"/>
      <c r="M124" s="4" t="n"/>
      <c r="N124" s="12" t="n"/>
      <c r="O124" s="13">
        <f>IF(N124="","",N124*(1+$D$3*1.19))</f>
        <v/>
      </c>
      <c r="P124" s="4" t="inlineStr"/>
      <c r="Q124" s="7" t="inlineStr">
        <is>
          <t>Lote 733 · mínimo $50.000 · recargo 36,85% sobre lo adjudicado (IVA + comisión 15% + IVA)</t>
        </is>
      </c>
      <c r="R124" s="4" t="inlineStr">
        <is>
          <t>https://rematesmadrid.cl/remate-8-09-26/</t>
        </is>
      </c>
    </row>
    <row r="125">
      <c r="A125" s="4" t="n">
        <v>121</v>
      </c>
      <c r="B125" s="4" t="inlineStr">
        <is>
          <t>Materiales de construcción</t>
        </is>
      </c>
      <c r="C125" s="4" t="inlineStr">
        <is>
          <t>1 PALET CON PISO FLOTANTE</t>
        </is>
      </c>
      <c r="D125" s="4" t="inlineStr">
        <is>
          <t>Lote 734</t>
        </is>
      </c>
      <c r="E125" s="4" t="inlineStr"/>
      <c r="F125" s="4" t="inlineStr"/>
      <c r="G125" s="4" t="n"/>
      <c r="H125" s="4" t="n"/>
      <c r="I125" s="14" t="n">
        <v>500000</v>
      </c>
      <c r="J125" s="4" t="n"/>
      <c r="K125" s="4" t="n"/>
      <c r="L125" s="4" t="n"/>
      <c r="M125" s="4" t="n"/>
      <c r="N125" s="12" t="n"/>
      <c r="O125" s="13">
        <f>IF(N125="","",N125*(1+$D$3*1.19))</f>
        <v/>
      </c>
      <c r="P125" s="4" t="inlineStr"/>
      <c r="Q125" s="7" t="inlineStr">
        <is>
          <t>Lote 734 · mínimo $500.000 · recargo 36,85% sobre lo adjudicado (IVA + comisión 15% + IVA)</t>
        </is>
      </c>
      <c r="R125" s="4" t="inlineStr">
        <is>
          <t>https://rematesmadrid.cl/remate-8-09-26/</t>
        </is>
      </c>
    </row>
    <row r="126">
      <c r="A126" s="4" t="n">
        <v>122</v>
      </c>
      <c r="B126" s="4" t="inlineStr">
        <is>
          <t>Materiales de construcción</t>
        </is>
      </c>
      <c r="C126" s="4" t="inlineStr">
        <is>
          <t>2 PALET CON TERCIADO, DESPUNTE DE FIERRO Y TEJA CONTINUA</t>
        </is>
      </c>
      <c r="D126" s="4" t="inlineStr">
        <is>
          <t>Lote 736</t>
        </is>
      </c>
      <c r="E126" s="4" t="inlineStr"/>
      <c r="F126" s="4" t="inlineStr"/>
      <c r="G126" s="4" t="n"/>
      <c r="H126" s="4" t="n"/>
      <c r="I126" s="14" t="n">
        <v>150000</v>
      </c>
      <c r="J126" s="4" t="n"/>
      <c r="K126" s="4" t="n"/>
      <c r="L126" s="4" t="n"/>
      <c r="M126" s="4" t="n"/>
      <c r="N126" s="12" t="n"/>
      <c r="O126" s="13">
        <f>IF(N126="","",N126*(1+$D$3*1.19))</f>
        <v/>
      </c>
      <c r="P126" s="4" t="inlineStr"/>
      <c r="Q126" s="7" t="inlineStr">
        <is>
          <t>Lote 736 · mínimo $150.000 · recargo 36,85% sobre lo adjudicado (IVA + comisión 15% + IVA)</t>
        </is>
      </c>
      <c r="R126" s="4" t="inlineStr">
        <is>
          <t>https://rematesmadrid.cl/remate-8-09-26/</t>
        </is>
      </c>
    </row>
    <row r="127">
      <c r="A127" s="4" t="n">
        <v>123</v>
      </c>
      <c r="B127" s="4" t="inlineStr">
        <is>
          <t>Materiales de construcción</t>
        </is>
      </c>
      <c r="C127" s="4" t="inlineStr">
        <is>
          <t>2 PALET CON TERCIADO, YESO CARTON, ZINC Y VULCOMETAL</t>
        </is>
      </c>
      <c r="D127" s="4" t="inlineStr">
        <is>
          <t>Lote 737</t>
        </is>
      </c>
      <c r="E127" s="4" t="inlineStr"/>
      <c r="F127" s="4" t="inlineStr"/>
      <c r="G127" s="4" t="n"/>
      <c r="H127" s="4" t="n"/>
      <c r="I127" s="14" t="n">
        <v>150000</v>
      </c>
      <c r="J127" s="4" t="n"/>
      <c r="K127" s="4" t="n"/>
      <c r="L127" s="4" t="n"/>
      <c r="M127" s="4" t="n"/>
      <c r="N127" s="12" t="n"/>
      <c r="O127" s="13">
        <f>IF(N127="","",N127*(1+$D$3*1.19))</f>
        <v/>
      </c>
      <c r="P127" s="4" t="inlineStr"/>
      <c r="Q127" s="7" t="inlineStr">
        <is>
          <t>Lote 737 · mínimo $150.000 · recargo 36,85% sobre lo adjudicado (IVA + comisión 15% + IVA)</t>
        </is>
      </c>
      <c r="R127" s="4" t="inlineStr">
        <is>
          <t>https://rematesmadrid.cl/remate-8-09-26/</t>
        </is>
      </c>
    </row>
    <row r="128">
      <c r="A128" s="4" t="n">
        <v>124</v>
      </c>
      <c r="B128" s="4" t="inlineStr">
        <is>
          <t>Materiales de construcción</t>
        </is>
      </c>
      <c r="C128" s="4" t="inlineStr">
        <is>
          <t>1 PAQUETE DE MADERA</t>
        </is>
      </c>
      <c r="D128" s="4" t="inlineStr">
        <is>
          <t>Lote 741</t>
        </is>
      </c>
      <c r="E128" s="4" t="inlineStr"/>
      <c r="F128" s="4" t="inlineStr"/>
      <c r="G128" s="4" t="n"/>
      <c r="H128" s="4" t="n"/>
      <c r="I128" s="14" t="n">
        <v>50000</v>
      </c>
      <c r="J128" s="4" t="n"/>
      <c r="K128" s="4" t="n"/>
      <c r="L128" s="4" t="n"/>
      <c r="M128" s="4" t="n"/>
      <c r="N128" s="12" t="n"/>
      <c r="O128" s="13">
        <f>IF(N128="","",N128*(1+$D$3*1.19))</f>
        <v/>
      </c>
      <c r="P128" s="4" t="inlineStr"/>
      <c r="Q128" s="7" t="inlineStr">
        <is>
          <t>Lote 741 · mínimo $50.000 · recargo 36,85% sobre lo adjudicado (IVA + comisión 15% + IVA)</t>
        </is>
      </c>
      <c r="R128" s="4" t="inlineStr">
        <is>
          <t>https://rematesmadrid.cl/remate-8-09-26/</t>
        </is>
      </c>
    </row>
    <row r="129">
      <c r="A129" s="4" t="n">
        <v>125</v>
      </c>
      <c r="B129" s="4" t="inlineStr">
        <is>
          <t>Materiales de construcción</t>
        </is>
      </c>
      <c r="C129" s="4" t="inlineStr">
        <is>
          <t>1 PALET CON VULCOMETAL, DESPUNTE DE FIERRO Y ZINC</t>
        </is>
      </c>
      <c r="D129" s="4" t="inlineStr">
        <is>
          <t>Lote 742</t>
        </is>
      </c>
      <c r="E129" s="4" t="inlineStr"/>
      <c r="F129" s="4" t="inlineStr"/>
      <c r="G129" s="4" t="n"/>
      <c r="H129" s="4" t="n"/>
      <c r="I129" s="14" t="n">
        <v>50000</v>
      </c>
      <c r="J129" s="4" t="n"/>
      <c r="K129" s="4" t="n"/>
      <c r="L129" s="4" t="n"/>
      <c r="M129" s="4" t="n"/>
      <c r="N129" s="12" t="n"/>
      <c r="O129" s="13">
        <f>IF(N129="","",N129*(1+$D$3*1.19))</f>
        <v/>
      </c>
      <c r="P129" s="4" t="inlineStr"/>
      <c r="Q129" s="7" t="inlineStr">
        <is>
          <t>Lote 742 · mínimo $50.000 · recargo 36,85% sobre lo adjudicado (IVA + comisión 15% + IVA)</t>
        </is>
      </c>
      <c r="R129" s="4" t="inlineStr">
        <is>
          <t>https://rematesmadrid.cl/remate-8-09-26/</t>
        </is>
      </c>
    </row>
    <row r="130">
      <c r="A130" s="4" t="n">
        <v>126</v>
      </c>
      <c r="B130" s="4" t="inlineStr">
        <is>
          <t>Materiales de construcción</t>
        </is>
      </c>
      <c r="C130" s="4" t="inlineStr">
        <is>
          <t>1 PALET CON YESO CARTON Y FIBROCEMENTO</t>
        </is>
      </c>
      <c r="D130" s="4" t="inlineStr">
        <is>
          <t>Lote 743</t>
        </is>
      </c>
      <c r="E130" s="4" t="inlineStr"/>
      <c r="F130" s="4" t="inlineStr"/>
      <c r="G130" s="4" t="n"/>
      <c r="H130" s="4" t="n"/>
      <c r="I130" s="14" t="n">
        <v>50000</v>
      </c>
      <c r="J130" s="4" t="n"/>
      <c r="K130" s="4" t="n"/>
      <c r="L130" s="4" t="n"/>
      <c r="M130" s="4" t="n"/>
      <c r="N130" s="12" t="n"/>
      <c r="O130" s="13">
        <f>IF(N130="","",N130*(1+$D$3*1.19))</f>
        <v/>
      </c>
      <c r="P130" s="4" t="inlineStr"/>
      <c r="Q130" s="7" t="inlineStr">
        <is>
          <t>Lote 743 · mínimo $50.000 · recargo 36,85% sobre lo adjudicado (IVA + comisión 15% + IVA)</t>
        </is>
      </c>
      <c r="R130" s="4" t="inlineStr">
        <is>
          <t>https://rematesmadrid.cl/remate-8-09-26/</t>
        </is>
      </c>
    </row>
    <row r="131">
      <c r="A131" s="4" t="n">
        <v>127</v>
      </c>
      <c r="B131" s="4" t="inlineStr">
        <is>
          <t>Materiales de construcción</t>
        </is>
      </c>
      <c r="C131" s="4" t="inlineStr">
        <is>
          <t>1 PALET CON YESO CARTON, ZINC, CADENAS Y OSB</t>
        </is>
      </c>
      <c r="D131" s="4" t="inlineStr">
        <is>
          <t>Lote 744</t>
        </is>
      </c>
      <c r="E131" s="4" t="inlineStr"/>
      <c r="F131" s="4" t="inlineStr"/>
      <c r="G131" s="4" t="n"/>
      <c r="H131" s="4" t="n"/>
      <c r="I131" s="14" t="n">
        <v>80000</v>
      </c>
      <c r="J131" s="4" t="n"/>
      <c r="K131" s="4" t="n"/>
      <c r="L131" s="4" t="n"/>
      <c r="M131" s="4" t="n"/>
      <c r="N131" s="12" t="n"/>
      <c r="O131" s="13">
        <f>IF(N131="","",N131*(1+$D$3*1.19))</f>
        <v/>
      </c>
      <c r="P131" s="4" t="inlineStr"/>
      <c r="Q131" s="7" t="inlineStr">
        <is>
          <t>Lote 744 · mínimo $80.000 · recargo 36,85% sobre lo adjudicado (IVA + comisión 15% + IVA)</t>
        </is>
      </c>
      <c r="R131" s="4" t="inlineStr">
        <is>
          <t>https://rematesmadrid.cl/remate-8-09-26/</t>
        </is>
      </c>
    </row>
    <row r="132">
      <c r="A132" s="4" t="n">
        <v>128</v>
      </c>
      <c r="B132" s="4" t="inlineStr">
        <is>
          <t>Materiales de construcción</t>
        </is>
      </c>
      <c r="C132" s="4" t="inlineStr">
        <is>
          <t>1 PAQUETE DE MADERA</t>
        </is>
      </c>
      <c r="D132" s="4" t="inlineStr">
        <is>
          <t>Lote 745</t>
        </is>
      </c>
      <c r="E132" s="4" t="inlineStr"/>
      <c r="F132" s="4" t="inlineStr"/>
      <c r="G132" s="4" t="n"/>
      <c r="H132" s="4" t="n"/>
      <c r="I132" s="14" t="n">
        <v>50000</v>
      </c>
      <c r="J132" s="4" t="n"/>
      <c r="K132" s="4" t="n"/>
      <c r="L132" s="4" t="n"/>
      <c r="M132" s="4" t="n"/>
      <c r="N132" s="12" t="n"/>
      <c r="O132" s="13">
        <f>IF(N132="","",N132*(1+$D$3*1.19))</f>
        <v/>
      </c>
      <c r="P132" s="4" t="inlineStr"/>
      <c r="Q132" s="7" t="inlineStr">
        <is>
          <t>Lote 745 · mínimo $50.000 · recargo 36,85% sobre lo adjudicado (IVA + comisión 15% + IVA)</t>
        </is>
      </c>
      <c r="R132" s="4" t="inlineStr">
        <is>
          <t>https://rematesmadrid.cl/remate-8-09-26/</t>
        </is>
      </c>
    </row>
    <row r="133">
      <c r="A133" s="4" t="n">
        <v>129</v>
      </c>
      <c r="B133" s="4" t="inlineStr">
        <is>
          <t>Materiales de construcción</t>
        </is>
      </c>
      <c r="C133" s="4" t="inlineStr">
        <is>
          <t>1 PALET CON CERAMICA</t>
        </is>
      </c>
      <c r="D133" s="4" t="inlineStr">
        <is>
          <t>Lote 754</t>
        </is>
      </c>
      <c r="E133" s="4" t="inlineStr"/>
      <c r="F133" s="4" t="inlineStr"/>
      <c r="G133" s="4" t="n"/>
      <c r="H133" s="4" t="n"/>
      <c r="I133" s="14" t="n">
        <v>50000</v>
      </c>
      <c r="J133" s="4" t="n"/>
      <c r="K133" s="4" t="n"/>
      <c r="L133" s="4" t="n"/>
      <c r="M133" s="4" t="n"/>
      <c r="N133" s="12" t="n"/>
      <c r="O133" s="13">
        <f>IF(N133="","",N133*(1+$D$3*1.19))</f>
        <v/>
      </c>
      <c r="P133" s="4" t="inlineStr"/>
      <c r="Q133" s="7" t="inlineStr">
        <is>
          <t>Lote 754 · mínimo $50.000 · recargo 36,85% sobre lo adjudicado (IVA + comisión 15% + IVA)</t>
        </is>
      </c>
      <c r="R133" s="4" t="inlineStr">
        <is>
          <t>https://rematesmadrid.cl/remate-8-09-26/</t>
        </is>
      </c>
    </row>
    <row r="134">
      <c r="A134" s="4" t="n">
        <v>130</v>
      </c>
      <c r="B134" s="4" t="inlineStr">
        <is>
          <t>Materiales de construcción</t>
        </is>
      </c>
      <c r="C134" s="4" t="inlineStr">
        <is>
          <t>2 PALET CON MALLA ACMA, POLICARBONATO Y DESPUNTE DE FIERRO</t>
        </is>
      </c>
      <c r="D134" s="4" t="inlineStr">
        <is>
          <t>Lote 761</t>
        </is>
      </c>
      <c r="E134" s="4" t="inlineStr"/>
      <c r="F134" s="4" t="inlineStr"/>
      <c r="G134" s="4" t="n"/>
      <c r="H134" s="4" t="n"/>
      <c r="I134" s="14" t="n">
        <v>80000</v>
      </c>
      <c r="J134" s="4" t="n"/>
      <c r="K134" s="4" t="n"/>
      <c r="L134" s="4" t="n"/>
      <c r="M134" s="4" t="n"/>
      <c r="N134" s="12" t="n"/>
      <c r="O134" s="13">
        <f>IF(N134="","",N134*(1+$D$3*1.19))</f>
        <v/>
      </c>
      <c r="P134" s="4" t="inlineStr"/>
      <c r="Q134" s="7" t="inlineStr">
        <is>
          <t>Lote 761 · mínimo $80.000 · recargo 36,85% sobre lo adjudicado (IVA + comisión 15% + IVA)</t>
        </is>
      </c>
      <c r="R134" s="4" t="inlineStr">
        <is>
          <t>https://rematesmadrid.cl/remate-8-09-26/</t>
        </is>
      </c>
    </row>
    <row r="135">
      <c r="A135" s="4" t="n">
        <v>131</v>
      </c>
      <c r="B135" s="4" t="inlineStr">
        <is>
          <t>Materiales de construcción</t>
        </is>
      </c>
      <c r="C135" s="4" t="inlineStr">
        <is>
          <t>1 PALET CON PINTURA Y ESCALERA MULTIPROPOSITO</t>
        </is>
      </c>
      <c r="D135" s="4" t="inlineStr">
        <is>
          <t>Lote 762</t>
        </is>
      </c>
      <c r="E135" s="4" t="inlineStr"/>
      <c r="F135" s="4" t="inlineStr"/>
      <c r="G135" s="4" t="n"/>
      <c r="H135" s="4" t="n"/>
      <c r="I135" s="14" t="n">
        <v>80000</v>
      </c>
      <c r="J135" s="4" t="n"/>
      <c r="K135" s="4" t="n"/>
      <c r="L135" s="4" t="n"/>
      <c r="M135" s="4" t="n"/>
      <c r="N135" s="12" t="n"/>
      <c r="O135" s="13">
        <f>IF(N135="","",N135*(1+$D$3*1.19))</f>
        <v/>
      </c>
      <c r="P135" s="4" t="inlineStr"/>
      <c r="Q135" s="7" t="inlineStr">
        <is>
          <t>Lote 762 · mínimo $80.000 · recargo 36,85% sobre lo adjudicado (IVA + comisión 15% + IVA)</t>
        </is>
      </c>
      <c r="R135" s="4" t="inlineStr">
        <is>
          <t>https://rematesmadrid.cl/remate-8-09-26/</t>
        </is>
      </c>
    </row>
    <row r="136">
      <c r="A136" s="4" t="n">
        <v>132</v>
      </c>
      <c r="B136" s="4" t="inlineStr">
        <is>
          <t>Materiales de construcción</t>
        </is>
      </c>
      <c r="C136" s="4" t="inlineStr">
        <is>
          <t>1 PALET CON  CERAMICA</t>
        </is>
      </c>
      <c r="D136" s="4" t="inlineStr">
        <is>
          <t>Lote 763</t>
        </is>
      </c>
      <c r="E136" s="4" t="inlineStr"/>
      <c r="F136" s="4" t="inlineStr"/>
      <c r="G136" s="4" t="n"/>
      <c r="H136" s="4" t="n"/>
      <c r="I136" s="14" t="n">
        <v>80000</v>
      </c>
      <c r="J136" s="4" t="n"/>
      <c r="K136" s="4" t="n"/>
      <c r="L136" s="4" t="n"/>
      <c r="M136" s="4" t="n"/>
      <c r="N136" s="12" t="n"/>
      <c r="O136" s="13">
        <f>IF(N136="","",N136*(1+$D$3*1.19))</f>
        <v/>
      </c>
      <c r="P136" s="4" t="inlineStr"/>
      <c r="Q136" s="7" t="inlineStr">
        <is>
          <t>Lote 763 · mínimo $80.000 · recargo 36,85% sobre lo adjudicado (IVA + comisión 15% + IVA)</t>
        </is>
      </c>
      <c r="R136" s="4" t="inlineStr">
        <is>
          <t>https://rematesmadrid.cl/remate-8-09-26/</t>
        </is>
      </c>
    </row>
    <row r="137">
      <c r="A137" s="4" t="n">
        <v>133</v>
      </c>
      <c r="B137" s="4" t="inlineStr">
        <is>
          <t>Materiales de construcción</t>
        </is>
      </c>
      <c r="C137" s="4" t="inlineStr">
        <is>
          <t>1 PALET CON  CERAMICA</t>
        </is>
      </c>
      <c r="D137" s="4" t="inlineStr">
        <is>
          <t>Lote 764</t>
        </is>
      </c>
      <c r="E137" s="4" t="inlineStr"/>
      <c r="F137" s="4" t="inlineStr"/>
      <c r="G137" s="4" t="n"/>
      <c r="H137" s="4" t="n"/>
      <c r="I137" s="14" t="n">
        <v>80000</v>
      </c>
      <c r="J137" s="4" t="n"/>
      <c r="K137" s="4" t="n"/>
      <c r="L137" s="4" t="n"/>
      <c r="M137" s="4" t="n"/>
      <c r="N137" s="12" t="n"/>
      <c r="O137" s="13">
        <f>IF(N137="","",N137*(1+$D$3*1.19))</f>
        <v/>
      </c>
      <c r="P137" s="4" t="inlineStr"/>
      <c r="Q137" s="7" t="inlineStr">
        <is>
          <t>Lote 764 · mínimo $80.000 · recargo 36,85% sobre lo adjudicado (IVA + comisión 15% + IVA)</t>
        </is>
      </c>
      <c r="R137" s="4" t="inlineStr">
        <is>
          <t>https://rematesmadrid.cl/remate-8-09-26/</t>
        </is>
      </c>
    </row>
    <row r="138">
      <c r="A138" s="4" t="n">
        <v>134</v>
      </c>
      <c r="B138" s="4" t="inlineStr">
        <is>
          <t>Materiales de construcción</t>
        </is>
      </c>
      <c r="C138" s="4" t="inlineStr">
        <is>
          <t>1 PALET CON  CERAMICA</t>
        </is>
      </c>
      <c r="D138" s="4" t="inlineStr">
        <is>
          <t>Lote 765</t>
        </is>
      </c>
      <c r="E138" s="4" t="inlineStr"/>
      <c r="F138" s="4" t="inlineStr"/>
      <c r="G138" s="4" t="n"/>
      <c r="H138" s="4" t="n"/>
      <c r="I138" s="14" t="n">
        <v>80000</v>
      </c>
      <c r="J138" s="4" t="n"/>
      <c r="K138" s="4" t="n"/>
      <c r="L138" s="4" t="n"/>
      <c r="M138" s="4" t="n"/>
      <c r="N138" s="12" t="n"/>
      <c r="O138" s="13">
        <f>IF(N138="","",N138*(1+$D$3*1.19))</f>
        <v/>
      </c>
      <c r="P138" s="4" t="inlineStr"/>
      <c r="Q138" s="7" t="inlineStr">
        <is>
          <t>Lote 765 · mínimo $80.000 · recargo 36,85% sobre lo adjudicado (IVA + comisión 15% + IVA)</t>
        </is>
      </c>
      <c r="R138" s="4" t="inlineStr">
        <is>
          <t>https://rematesmadrid.cl/remate-8-09-26/</t>
        </is>
      </c>
    </row>
    <row r="139">
      <c r="A139" s="4" t="n">
        <v>135</v>
      </c>
      <c r="B139" s="4" t="inlineStr">
        <is>
          <t>Materiales de construcción</t>
        </is>
      </c>
      <c r="C139" s="4" t="inlineStr">
        <is>
          <t>1 PALET CON BEKROM Y CERAMICA</t>
        </is>
      </c>
      <c r="D139" s="4" t="inlineStr">
        <is>
          <t>Lote 769</t>
        </is>
      </c>
      <c r="E139" s="4" t="inlineStr"/>
      <c r="F139" s="4" t="inlineStr"/>
      <c r="G139" s="4" t="n"/>
      <c r="H139" s="4" t="n"/>
      <c r="I139" s="14" t="n">
        <v>80000</v>
      </c>
      <c r="J139" s="4" t="n"/>
      <c r="K139" s="4" t="n"/>
      <c r="L139" s="4" t="n"/>
      <c r="M139" s="4" t="n"/>
      <c r="N139" s="12" t="n"/>
      <c r="O139" s="13">
        <f>IF(N139="","",N139*(1+$D$3*1.19))</f>
        <v/>
      </c>
      <c r="P139" s="4" t="inlineStr"/>
      <c r="Q139" s="7" t="inlineStr">
        <is>
          <t>Lote 769 · mínimo $80.000 · recargo 36,85% sobre lo adjudicado (IVA + comisión 15% + IVA)</t>
        </is>
      </c>
      <c r="R139" s="4" t="inlineStr">
        <is>
          <t>https://rematesmadrid.cl/remate-8-09-26/</t>
        </is>
      </c>
    </row>
    <row r="140">
      <c r="A140" s="4" t="n">
        <v>136</v>
      </c>
      <c r="B140" s="4" t="inlineStr">
        <is>
          <t>Materiales de construcción</t>
        </is>
      </c>
      <c r="C140" s="4" t="inlineStr">
        <is>
          <t>1 PALET CON PISO FLOTANTE</t>
        </is>
      </c>
      <c r="D140" s="4" t="inlineStr">
        <is>
          <t>Lote 770</t>
        </is>
      </c>
      <c r="E140" s="4" t="inlineStr"/>
      <c r="F140" s="4" t="inlineStr"/>
      <c r="G140" s="4" t="n"/>
      <c r="H140" s="4" t="n"/>
      <c r="I140" s="14" t="n">
        <v>80000</v>
      </c>
      <c r="J140" s="4" t="n"/>
      <c r="K140" s="4" t="n"/>
      <c r="L140" s="4" t="n"/>
      <c r="M140" s="4" t="n"/>
      <c r="N140" s="12" t="n"/>
      <c r="O140" s="13">
        <f>IF(N140="","",N140*(1+$D$3*1.19))</f>
        <v/>
      </c>
      <c r="P140" s="4" t="inlineStr"/>
      <c r="Q140" s="7" t="inlineStr">
        <is>
          <t>Lote 770 · mínimo $80.000 · recargo 36,85% sobre lo adjudicado (IVA + comisión 15% + IVA)</t>
        </is>
      </c>
      <c r="R140" s="4" t="inlineStr">
        <is>
          <t>https://rematesmadrid.cl/remate-8-09-26/</t>
        </is>
      </c>
    </row>
    <row r="141">
      <c r="A141" s="4" t="n">
        <v>137</v>
      </c>
      <c r="B141" s="4" t="inlineStr">
        <is>
          <t>Materiales de construcción</t>
        </is>
      </c>
      <c r="C141" s="4" t="inlineStr">
        <is>
          <t>1 PALET CON CERAMICA</t>
        </is>
      </c>
      <c r="D141" s="4" t="inlineStr">
        <is>
          <t>Lote 772</t>
        </is>
      </c>
      <c r="E141" s="4" t="inlineStr"/>
      <c r="F141" s="4" t="inlineStr"/>
      <c r="G141" s="4" t="n"/>
      <c r="H141" s="4" t="n"/>
      <c r="I141" s="14" t="n">
        <v>80000</v>
      </c>
      <c r="J141" s="4" t="n"/>
      <c r="K141" s="4" t="n"/>
      <c r="L141" s="4" t="n"/>
      <c r="M141" s="4" t="n"/>
      <c r="N141" s="12" t="n"/>
      <c r="O141" s="13">
        <f>IF(N141="","",N141*(1+$D$3*1.19))</f>
        <v/>
      </c>
      <c r="P141" s="4" t="inlineStr"/>
      <c r="Q141" s="7" t="inlineStr">
        <is>
          <t>Lote 772 · mínimo $80.000 · recargo 36,85% sobre lo adjudicado (IVA + comisión 15% + IVA)</t>
        </is>
      </c>
      <c r="R141" s="4" t="inlineStr">
        <is>
          <t>https://rematesmadrid.cl/remate-8-09-26/</t>
        </is>
      </c>
    </row>
    <row r="142">
      <c r="A142" s="4" t="n">
        <v>138</v>
      </c>
      <c r="B142" s="4" t="inlineStr">
        <is>
          <t>Materiales de construcción</t>
        </is>
      </c>
      <c r="C142" s="4" t="inlineStr">
        <is>
          <t>1 PALET CON CERAMICA</t>
        </is>
      </c>
      <c r="D142" s="4" t="inlineStr">
        <is>
          <t>Lote 773</t>
        </is>
      </c>
      <c r="E142" s="4" t="inlineStr"/>
      <c r="F142" s="4" t="inlineStr"/>
      <c r="G142" s="4" t="n"/>
      <c r="H142" s="4" t="n"/>
      <c r="I142" s="14" t="n">
        <v>80000</v>
      </c>
      <c r="J142" s="4" t="n"/>
      <c r="K142" s="4" t="n"/>
      <c r="L142" s="4" t="n"/>
      <c r="M142" s="4" t="n"/>
      <c r="N142" s="12" t="n"/>
      <c r="O142" s="13">
        <f>IF(N142="","",N142*(1+$D$3*1.19))</f>
        <v/>
      </c>
      <c r="P142" s="4" t="inlineStr"/>
      <c r="Q142" s="7" t="inlineStr">
        <is>
          <t>Lote 773 · mínimo $80.000 · recargo 36,85% sobre lo adjudicado (IVA + comisión 15% + IVA)</t>
        </is>
      </c>
      <c r="R142" s="4" t="inlineStr">
        <is>
          <t>https://rematesmadrid.cl/remate-8-09-26/</t>
        </is>
      </c>
    </row>
    <row r="143">
      <c r="A143" s="4" t="n">
        <v>139</v>
      </c>
      <c r="B143" s="4" t="inlineStr">
        <is>
          <t>Materiales de construcción</t>
        </is>
      </c>
      <c r="C143" s="4" t="inlineStr">
        <is>
          <t>1 PALET CON PISO FLOTANTE</t>
        </is>
      </c>
      <c r="D143" s="4" t="inlineStr">
        <is>
          <t>Lote 774</t>
        </is>
      </c>
      <c r="E143" s="4" t="inlineStr"/>
      <c r="F143" s="4" t="inlineStr"/>
      <c r="G143" s="4" t="n"/>
      <c r="H143" s="4" t="n"/>
      <c r="I143" s="14" t="n">
        <v>80000</v>
      </c>
      <c r="J143" s="4" t="n"/>
      <c r="K143" s="4" t="n"/>
      <c r="L143" s="4" t="n"/>
      <c r="M143" s="4" t="n"/>
      <c r="N143" s="12" t="n"/>
      <c r="O143" s="13">
        <f>IF(N143="","",N143*(1+$D$3*1.19))</f>
        <v/>
      </c>
      <c r="P143" s="4" t="inlineStr"/>
      <c r="Q143" s="7" t="inlineStr">
        <is>
          <t>Lote 774 · mínimo $80.000 · recargo 36,85% sobre lo adjudicado (IVA + comisión 15% + IVA)</t>
        </is>
      </c>
      <c r="R143" s="4" t="inlineStr">
        <is>
          <t>https://rematesmadrid.cl/remate-8-09-26/</t>
        </is>
      </c>
    </row>
    <row r="144">
      <c r="A144" s="4" t="n">
        <v>140</v>
      </c>
      <c r="B144" s="4" t="inlineStr">
        <is>
          <t>Materiales de construcción</t>
        </is>
      </c>
      <c r="C144" s="4" t="inlineStr">
        <is>
          <t>1 PALET CON TEJA ASFALTICA</t>
        </is>
      </c>
      <c r="D144" s="4" t="inlineStr">
        <is>
          <t>Lote 775</t>
        </is>
      </c>
      <c r="E144" s="4" t="inlineStr"/>
      <c r="F144" s="4" t="inlineStr"/>
      <c r="G144" s="4" t="n"/>
      <c r="H144" s="4" t="n"/>
      <c r="I144" s="14" t="n">
        <v>20000</v>
      </c>
      <c r="J144" s="4" t="n"/>
      <c r="K144" s="4" t="n"/>
      <c r="L144" s="4" t="n"/>
      <c r="M144" s="4" t="n"/>
      <c r="N144" s="12" t="n"/>
      <c r="O144" s="13">
        <f>IF(N144="","",N144*(1+$D$3*1.19))</f>
        <v/>
      </c>
      <c r="P144" s="4" t="inlineStr"/>
      <c r="Q144" s="7" t="inlineStr">
        <is>
          <t>Lote 775 · mínimo $20.000 · recargo 36,85% sobre lo adjudicado (IVA + comisión 15% + IVA)</t>
        </is>
      </c>
      <c r="R144" s="4" t="inlineStr">
        <is>
          <t>https://rematesmadrid.cl/remate-8-09-26/</t>
        </is>
      </c>
    </row>
    <row r="145">
      <c r="A145" s="4" t="n">
        <v>141</v>
      </c>
      <c r="B145" s="4" t="inlineStr">
        <is>
          <t>Materiales de construcción</t>
        </is>
      </c>
      <c r="C145" s="4" t="inlineStr">
        <is>
          <t>1 PALET CON YESO CARTON</t>
        </is>
      </c>
      <c r="D145" s="4" t="inlineStr">
        <is>
          <t>Lote 776</t>
        </is>
      </c>
      <c r="E145" s="4" t="inlineStr"/>
      <c r="F145" s="4" t="inlineStr"/>
      <c r="G145" s="4" t="n"/>
      <c r="H145" s="4" t="n"/>
      <c r="I145" s="14" t="n">
        <v>80000</v>
      </c>
      <c r="J145" s="4" t="n"/>
      <c r="K145" s="4" t="n"/>
      <c r="L145" s="4" t="n"/>
      <c r="M145" s="4" t="n"/>
      <c r="N145" s="12" t="n"/>
      <c r="O145" s="13">
        <f>IF(N145="","",N145*(1+$D$3*1.19))</f>
        <v/>
      </c>
      <c r="P145" s="4" t="inlineStr"/>
      <c r="Q145" s="7" t="inlineStr">
        <is>
          <t>Lote 776 · mínimo $80.000 · recargo 36,85% sobre lo adjudicado (IVA + comisión 15% + IVA)</t>
        </is>
      </c>
      <c r="R145" s="4" t="inlineStr">
        <is>
          <t>https://rematesmadrid.cl/remate-8-09-26/</t>
        </is>
      </c>
    </row>
    <row r="146">
      <c r="A146" s="4" t="n">
        <v>142</v>
      </c>
      <c r="B146" s="4" t="inlineStr">
        <is>
          <t>Materiales de construcción</t>
        </is>
      </c>
      <c r="C146" s="4" t="inlineStr">
        <is>
          <t>1 PALET CON SYDDING Y ESCALERA TELESCOPICA</t>
        </is>
      </c>
      <c r="D146" s="4" t="inlineStr">
        <is>
          <t>Lote 777</t>
        </is>
      </c>
      <c r="E146" s="4" t="inlineStr"/>
      <c r="F146" s="4" t="inlineStr"/>
      <c r="G146" s="4" t="n"/>
      <c r="H146" s="4" t="n"/>
      <c r="I146" s="14" t="n">
        <v>150000</v>
      </c>
      <c r="J146" s="4" t="n"/>
      <c r="K146" s="4" t="n"/>
      <c r="L146" s="4" t="n"/>
      <c r="M146" s="4" t="n"/>
      <c r="N146" s="12" t="n"/>
      <c r="O146" s="13">
        <f>IF(N146="","",N146*(1+$D$3*1.19))</f>
        <v/>
      </c>
      <c r="P146" s="4" t="inlineStr"/>
      <c r="Q146" s="7" t="inlineStr">
        <is>
          <t>Lote 777 · mínimo $150.000 · recargo 36,85% sobre lo adjudicado (IVA + comisión 15% + IVA)</t>
        </is>
      </c>
      <c r="R146" s="4" t="inlineStr">
        <is>
          <t>https://rematesmadrid.cl/remate-8-09-26/</t>
        </is>
      </c>
    </row>
    <row r="147">
      <c r="A147" s="4" t="n">
        <v>143</v>
      </c>
      <c r="B147" s="4" t="inlineStr">
        <is>
          <t>Materiales de construcción</t>
        </is>
      </c>
      <c r="C147" s="4" t="inlineStr">
        <is>
          <t>1 PALET CON 1 VENTANA PVC, 1 LAVAMANOS, 1 TASA DE BAÑO Y PUERTAS</t>
        </is>
      </c>
      <c r="D147" s="4" t="inlineStr">
        <is>
          <t>Lote 779</t>
        </is>
      </c>
      <c r="E147" s="4" t="inlineStr"/>
      <c r="F147" s="4" t="inlineStr"/>
      <c r="G147" s="4" t="n"/>
      <c r="H147" s="4" t="n"/>
      <c r="I147" s="14" t="n">
        <v>100000</v>
      </c>
      <c r="J147" s="4" t="n"/>
      <c r="K147" s="4" t="n"/>
      <c r="L147" s="4" t="n"/>
      <c r="M147" s="4" t="n"/>
      <c r="N147" s="12" t="n"/>
      <c r="O147" s="13">
        <f>IF(N147="","",N147*(1+$D$3*1.19))</f>
        <v/>
      </c>
      <c r="P147" s="4" t="inlineStr"/>
      <c r="Q147" s="7" t="inlineStr">
        <is>
          <t>Lote 779 · mínimo $100.000 · recargo 36,85% sobre lo adjudicado (IVA + comisión 15% + IVA)</t>
        </is>
      </c>
      <c r="R147" s="4" t="inlineStr">
        <is>
          <t>https://rematesmadrid.cl/remate-8-09-26/</t>
        </is>
      </c>
    </row>
    <row r="148">
      <c r="A148" s="4" t="n">
        <v>144</v>
      </c>
      <c r="B148" s="4" t="inlineStr">
        <is>
          <t>Materiales de construcción</t>
        </is>
      </c>
      <c r="C148" s="4" t="inlineStr">
        <is>
          <t>2 PALET CON SPC MURO, VENTANAS, PUERTAS Y WALL PANEL</t>
        </is>
      </c>
      <c r="D148" s="4" t="inlineStr">
        <is>
          <t>Lote 780</t>
        </is>
      </c>
      <c r="E148" s="4" t="inlineStr"/>
      <c r="F148" s="4" t="inlineStr"/>
      <c r="G148" s="4" t="n"/>
      <c r="H148" s="4" t="n"/>
      <c r="I148" s="14" t="n">
        <v>200000</v>
      </c>
      <c r="J148" s="4" t="n"/>
      <c r="K148" s="4" t="n"/>
      <c r="L148" s="4" t="n"/>
      <c r="M148" s="4" t="n"/>
      <c r="N148" s="12" t="n"/>
      <c r="O148" s="13">
        <f>IF(N148="","",N148*(1+$D$3*1.19))</f>
        <v/>
      </c>
      <c r="P148" s="4" t="inlineStr"/>
      <c r="Q148" s="7" t="inlineStr">
        <is>
          <t>Lote 780 · mínimo $200.000 · recargo 36,85% sobre lo adjudicado (IVA + comisión 15% + IVA)</t>
        </is>
      </c>
      <c r="R148" s="4" t="inlineStr">
        <is>
          <t>https://rematesmadrid.cl/remate-8-09-26/</t>
        </is>
      </c>
    </row>
    <row r="149">
      <c r="A149" s="4" t="n">
        <v>145</v>
      </c>
      <c r="B149" s="4" t="inlineStr">
        <is>
          <t>Materiales de construcción</t>
        </is>
      </c>
      <c r="C149" s="4" t="inlineStr">
        <is>
          <t>1 PALET CON PISO FLOTANTE</t>
        </is>
      </c>
      <c r="D149" s="4" t="inlineStr">
        <is>
          <t>Lote 782</t>
        </is>
      </c>
      <c r="E149" s="4" t="inlineStr"/>
      <c r="F149" s="4" t="inlineStr"/>
      <c r="G149" s="4" t="n"/>
      <c r="H149" s="4" t="n"/>
      <c r="I149" s="14" t="n">
        <v>80000</v>
      </c>
      <c r="J149" s="4" t="n"/>
      <c r="K149" s="4" t="n"/>
      <c r="L149" s="4" t="n"/>
      <c r="M149" s="4" t="n"/>
      <c r="N149" s="12" t="n"/>
      <c r="O149" s="13">
        <f>IF(N149="","",N149*(1+$D$3*1.19))</f>
        <v/>
      </c>
      <c r="P149" s="4" t="inlineStr"/>
      <c r="Q149" s="7" t="inlineStr">
        <is>
          <t>Lote 782 · mínimo $80.000 · recargo 36,85% sobre lo adjudicado (IVA + comisión 15% + IVA)</t>
        </is>
      </c>
      <c r="R149" s="4" t="inlineStr">
        <is>
          <t>https://rematesmadrid.cl/remate-8-09-26/</t>
        </is>
      </c>
    </row>
    <row r="150">
      <c r="A150" s="4" t="n">
        <v>146</v>
      </c>
      <c r="B150" s="4" t="inlineStr">
        <is>
          <t>Materiales de construcción</t>
        </is>
      </c>
      <c r="C150" s="4" t="inlineStr">
        <is>
          <t>1 PALET CON CERAMICA</t>
        </is>
      </c>
      <c r="D150" s="4" t="inlineStr">
        <is>
          <t>Lote 783</t>
        </is>
      </c>
      <c r="E150" s="4" t="inlineStr"/>
      <c r="F150" s="4" t="inlineStr"/>
      <c r="G150" s="4" t="n"/>
      <c r="H150" s="4" t="n"/>
      <c r="I150" s="14" t="n">
        <v>50000</v>
      </c>
      <c r="J150" s="4" t="n"/>
      <c r="K150" s="4" t="n"/>
      <c r="L150" s="4" t="n"/>
      <c r="M150" s="4" t="n"/>
      <c r="N150" s="12" t="n"/>
      <c r="O150" s="13">
        <f>IF(N150="","",N150*(1+$D$3*1.19))</f>
        <v/>
      </c>
      <c r="P150" s="4" t="inlineStr"/>
      <c r="Q150" s="7" t="inlineStr">
        <is>
          <t>Lote 783 · mínimo $50.000 · recargo 36,85% sobre lo adjudicado (IVA + comisión 15% + IVA)</t>
        </is>
      </c>
      <c r="R150" s="4" t="inlineStr">
        <is>
          <t>https://rematesmadrid.cl/remate-8-09-26/</t>
        </is>
      </c>
    </row>
    <row r="151">
      <c r="A151" s="4" t="n">
        <v>147</v>
      </c>
      <c r="B151" s="4" t="inlineStr">
        <is>
          <t>Materiales de construcción</t>
        </is>
      </c>
      <c r="C151" s="4" t="inlineStr">
        <is>
          <t>2 PALET CON YESO CARTON</t>
        </is>
      </c>
      <c r="D151" s="4" t="inlineStr">
        <is>
          <t>Lote 784</t>
        </is>
      </c>
      <c r="E151" s="4" t="inlineStr"/>
      <c r="F151" s="4" t="inlineStr"/>
      <c r="G151" s="4" t="n"/>
      <c r="H151" s="4" t="n"/>
      <c r="I151" s="14" t="n">
        <v>100000</v>
      </c>
      <c r="J151" s="4" t="n"/>
      <c r="K151" s="4" t="n"/>
      <c r="L151" s="4" t="n"/>
      <c r="M151" s="4" t="n"/>
      <c r="N151" s="12" t="n"/>
      <c r="O151" s="13">
        <f>IF(N151="","",N151*(1+$D$3*1.19))</f>
        <v/>
      </c>
      <c r="P151" s="4" t="inlineStr"/>
      <c r="Q151" s="7" t="inlineStr">
        <is>
          <t>Lote 784 · mínimo $100.000 · recargo 36,85% sobre lo adjudicado (IVA + comisión 15% + IVA)</t>
        </is>
      </c>
      <c r="R151" s="4" t="inlineStr">
        <is>
          <t>https://rematesmadrid.cl/remate-8-09-26/</t>
        </is>
      </c>
    </row>
    <row r="152">
      <c r="A152" s="4" t="n">
        <v>148</v>
      </c>
      <c r="B152" s="4" t="inlineStr">
        <is>
          <t>Materiales de construcción</t>
        </is>
      </c>
      <c r="C152" s="4" t="inlineStr">
        <is>
          <t>1 PALET CON YESO CARTON</t>
        </is>
      </c>
      <c r="D152" s="4" t="inlineStr">
        <is>
          <t>Lote 785</t>
        </is>
      </c>
      <c r="E152" s="4" t="inlineStr"/>
      <c r="F152" s="4" t="inlineStr"/>
      <c r="G152" s="4" t="n"/>
      <c r="H152" s="4" t="n"/>
      <c r="I152" s="14" t="n">
        <v>100000</v>
      </c>
      <c r="J152" s="4" t="n"/>
      <c r="K152" s="4" t="n"/>
      <c r="L152" s="4" t="n"/>
      <c r="M152" s="4" t="n"/>
      <c r="N152" s="12" t="n"/>
      <c r="O152" s="13">
        <f>IF(N152="","",N152*(1+$D$3*1.19))</f>
        <v/>
      </c>
      <c r="P152" s="4" t="inlineStr"/>
      <c r="Q152" s="7" t="inlineStr">
        <is>
          <t>Lote 785 · mínimo $100.000 · recargo 36,85% sobre lo adjudicado (IVA + comisión 15% + IVA)</t>
        </is>
      </c>
      <c r="R152" s="4" t="inlineStr">
        <is>
          <t>https://rematesmadrid.cl/remate-8-09-26/</t>
        </is>
      </c>
    </row>
    <row r="153">
      <c r="A153" s="4" t="n">
        <v>149</v>
      </c>
      <c r="B153" s="4" t="inlineStr">
        <is>
          <t>Materiales de construcción</t>
        </is>
      </c>
      <c r="C153" s="4" t="inlineStr">
        <is>
          <t>1 PALET CON YESO CARTON</t>
        </is>
      </c>
      <c r="D153" s="4" t="inlineStr">
        <is>
          <t>Lote 786</t>
        </is>
      </c>
      <c r="E153" s="4" t="inlineStr"/>
      <c r="F153" s="4" t="inlineStr"/>
      <c r="G153" s="4" t="n"/>
      <c r="H153" s="4" t="n"/>
      <c r="I153" s="14" t="n">
        <v>80000</v>
      </c>
      <c r="J153" s="4" t="n"/>
      <c r="K153" s="4" t="n"/>
      <c r="L153" s="4" t="n"/>
      <c r="M153" s="4" t="n"/>
      <c r="N153" s="12" t="n"/>
      <c r="O153" s="13">
        <f>IF(N153="","",N153*(1+$D$3*1.19))</f>
        <v/>
      </c>
      <c r="P153" s="4" t="inlineStr"/>
      <c r="Q153" s="7" t="inlineStr">
        <is>
          <t>Lote 786 · mínimo $80.000 · recargo 36,85% sobre lo adjudicado (IVA + comisión 15% + IVA)</t>
        </is>
      </c>
      <c r="R153" s="4" t="inlineStr">
        <is>
          <t>https://rematesmadrid.cl/remate-8-09-26/</t>
        </is>
      </c>
    </row>
    <row r="154">
      <c r="A154" s="4" t="n">
        <v>150</v>
      </c>
      <c r="B154" s="4" t="inlineStr">
        <is>
          <t>Materiales de construcción</t>
        </is>
      </c>
      <c r="C154" s="4" t="inlineStr">
        <is>
          <t>1 PALET CON YESO CARTON</t>
        </is>
      </c>
      <c r="D154" s="4" t="inlineStr">
        <is>
          <t>Lote 787</t>
        </is>
      </c>
      <c r="E154" s="4" t="inlineStr"/>
      <c r="F154" s="4" t="inlineStr"/>
      <c r="G154" s="4" t="n"/>
      <c r="H154" s="4" t="n"/>
      <c r="I154" s="14" t="n">
        <v>80000</v>
      </c>
      <c r="J154" s="4" t="n"/>
      <c r="K154" s="4" t="n"/>
      <c r="L154" s="4" t="n"/>
      <c r="M154" s="4" t="n"/>
      <c r="N154" s="12" t="n"/>
      <c r="O154" s="13">
        <f>IF(N154="","",N154*(1+$D$3*1.19))</f>
        <v/>
      </c>
      <c r="P154" s="4" t="inlineStr"/>
      <c r="Q154" s="7" t="inlineStr">
        <is>
          <t>Lote 787 · mínimo $80.000 · recargo 36,85% sobre lo adjudicado (IVA + comisión 15% + IVA)</t>
        </is>
      </c>
      <c r="R154" s="4" t="inlineStr">
        <is>
          <t>https://rematesmadrid.cl/remate-8-09-26/</t>
        </is>
      </c>
    </row>
    <row r="155">
      <c r="A155" s="4" t="n">
        <v>151</v>
      </c>
      <c r="B155" s="4" t="inlineStr">
        <is>
          <t>Materiales de construcción</t>
        </is>
      </c>
      <c r="C155" s="4" t="inlineStr">
        <is>
          <t>1 PALET CON YESO CARTON</t>
        </is>
      </c>
      <c r="D155" s="4" t="inlineStr">
        <is>
          <t>Lote 788</t>
        </is>
      </c>
      <c r="E155" s="4" t="inlineStr"/>
      <c r="F155" s="4" t="inlineStr"/>
      <c r="G155" s="4" t="n"/>
      <c r="H155" s="4" t="n"/>
      <c r="I155" s="14" t="n">
        <v>80000</v>
      </c>
      <c r="J155" s="4" t="n"/>
      <c r="K155" s="4" t="n"/>
      <c r="L155" s="4" t="n"/>
      <c r="M155" s="4" t="n"/>
      <c r="N155" s="12" t="n"/>
      <c r="O155" s="13">
        <f>IF(N155="","",N155*(1+$D$3*1.19))</f>
        <v/>
      </c>
      <c r="P155" s="4" t="inlineStr"/>
      <c r="Q155" s="7" t="inlineStr">
        <is>
          <t>Lote 788 · mínimo $80.000 · recargo 36,85% sobre lo adjudicado (IVA + comisión 15% + IVA)</t>
        </is>
      </c>
      <c r="R155" s="4" t="inlineStr">
        <is>
          <t>https://rematesmadrid.cl/remate-8-09-26/</t>
        </is>
      </c>
    </row>
    <row r="156">
      <c r="A156" s="4" t="n">
        <v>152</v>
      </c>
      <c r="B156" s="4" t="inlineStr">
        <is>
          <t>Materiales de construcción</t>
        </is>
      </c>
      <c r="C156" s="4" t="inlineStr">
        <is>
          <t>1 PALET CON YESO CARTON</t>
        </is>
      </c>
      <c r="D156" s="4" t="inlineStr">
        <is>
          <t>Lote 789</t>
        </is>
      </c>
      <c r="E156" s="4" t="inlineStr"/>
      <c r="F156" s="4" t="inlineStr"/>
      <c r="G156" s="4" t="n"/>
      <c r="H156" s="4" t="n"/>
      <c r="I156" s="14" t="n">
        <v>80000</v>
      </c>
      <c r="J156" s="4" t="n"/>
      <c r="K156" s="4" t="n"/>
      <c r="L156" s="4" t="n"/>
      <c r="M156" s="4" t="n"/>
      <c r="N156" s="12" t="n"/>
      <c r="O156" s="13">
        <f>IF(N156="","",N156*(1+$D$3*1.19))</f>
        <v/>
      </c>
      <c r="P156" s="4" t="inlineStr"/>
      <c r="Q156" s="7" t="inlineStr">
        <is>
          <t>Lote 789 · mínimo $80.000 · recargo 36,85% sobre lo adjudicado (IVA + comisión 15% + IVA)</t>
        </is>
      </c>
      <c r="R156" s="4" t="inlineStr">
        <is>
          <t>https://rematesmadrid.cl/remate-8-09-26/</t>
        </is>
      </c>
    </row>
    <row r="157">
      <c r="A157" s="4" t="n">
        <v>153</v>
      </c>
      <c r="B157" s="4" t="inlineStr">
        <is>
          <t>Materiales de construcción</t>
        </is>
      </c>
      <c r="C157" s="4" t="inlineStr">
        <is>
          <t>1 PALET CON YESO CARTON</t>
        </is>
      </c>
      <c r="D157" s="4" t="inlineStr">
        <is>
          <t>Lote 790</t>
        </is>
      </c>
      <c r="E157" s="4" t="inlineStr"/>
      <c r="F157" s="4" t="inlineStr"/>
      <c r="G157" s="4" t="n"/>
      <c r="H157" s="4" t="n"/>
      <c r="I157" s="14" t="n">
        <v>80000</v>
      </c>
      <c r="J157" s="4" t="n"/>
      <c r="K157" s="4" t="n"/>
      <c r="L157" s="4" t="n"/>
      <c r="M157" s="4" t="n"/>
      <c r="N157" s="12" t="n"/>
      <c r="O157" s="13">
        <f>IF(N157="","",N157*(1+$D$3*1.19))</f>
        <v/>
      </c>
      <c r="P157" s="4" t="inlineStr"/>
      <c r="Q157" s="7" t="inlineStr">
        <is>
          <t>Lote 790 · mínimo $80.000 · recargo 36,85% sobre lo adjudicado (IVA + comisión 15% + IVA)</t>
        </is>
      </c>
      <c r="R157" s="4" t="inlineStr">
        <is>
          <t>https://rematesmadrid.cl/remate-8-09-26/</t>
        </is>
      </c>
    </row>
    <row r="158">
      <c r="A158" s="4" t="n">
        <v>154</v>
      </c>
      <c r="B158" s="4" t="inlineStr">
        <is>
          <t>Materiales de construcción</t>
        </is>
      </c>
      <c r="C158" s="4" t="inlineStr">
        <is>
          <t>1 PALET CON YESO CARTON</t>
        </is>
      </c>
      <c r="D158" s="4" t="inlineStr">
        <is>
          <t>Lote 791</t>
        </is>
      </c>
      <c r="E158" s="4" t="inlineStr"/>
      <c r="F158" s="4" t="inlineStr"/>
      <c r="G158" s="4" t="n"/>
      <c r="H158" s="4" t="n"/>
      <c r="I158" s="14" t="n">
        <v>80000</v>
      </c>
      <c r="J158" s="4" t="n"/>
      <c r="K158" s="4" t="n"/>
      <c r="L158" s="4" t="n"/>
      <c r="M158" s="4" t="n"/>
      <c r="N158" s="12" t="n"/>
      <c r="O158" s="13">
        <f>IF(N158="","",N158*(1+$D$3*1.19))</f>
        <v/>
      </c>
      <c r="P158" s="4" t="inlineStr"/>
      <c r="Q158" s="7" t="inlineStr">
        <is>
          <t>Lote 791 · mínimo $80.000 · recargo 36,85% sobre lo adjudicado (IVA + comisión 15% + IVA)</t>
        </is>
      </c>
      <c r="R158" s="4" t="inlineStr">
        <is>
          <t>https://rematesmadrid.cl/remate-8-09-26/</t>
        </is>
      </c>
    </row>
    <row r="159">
      <c r="A159" s="4" t="n">
        <v>155</v>
      </c>
      <c r="B159" s="4" t="inlineStr">
        <is>
          <t>Materiales de construcción</t>
        </is>
      </c>
      <c r="C159" s="4" t="inlineStr">
        <is>
          <t>1 PALET CON YESO CARTON</t>
        </is>
      </c>
      <c r="D159" s="4" t="inlineStr">
        <is>
          <t>Lote 792</t>
        </is>
      </c>
      <c r="E159" s="4" t="inlineStr"/>
      <c r="F159" s="4" t="inlineStr"/>
      <c r="G159" s="4" t="n"/>
      <c r="H159" s="4" t="n"/>
      <c r="I159" s="14" t="n">
        <v>80000</v>
      </c>
      <c r="J159" s="4" t="n"/>
      <c r="K159" s="4" t="n"/>
      <c r="L159" s="4" t="n"/>
      <c r="M159" s="4" t="n"/>
      <c r="N159" s="12" t="n"/>
      <c r="O159" s="13">
        <f>IF(N159="","",N159*(1+$D$3*1.19))</f>
        <v/>
      </c>
      <c r="P159" s="4" t="inlineStr"/>
      <c r="Q159" s="7" t="inlineStr">
        <is>
          <t>Lote 792 · mínimo $80.000 · recargo 36,85% sobre lo adjudicado (IVA + comisión 15% + IVA)</t>
        </is>
      </c>
      <c r="R159" s="4" t="inlineStr">
        <is>
          <t>https://rematesmadrid.cl/remate-8-09-26/</t>
        </is>
      </c>
    </row>
    <row r="160">
      <c r="A160" s="4" t="n">
        <v>156</v>
      </c>
      <c r="B160" s="4" t="inlineStr">
        <is>
          <t>Materiales de construcción</t>
        </is>
      </c>
      <c r="C160" s="4" t="inlineStr">
        <is>
          <t>1 PALET CON YESO CARTON</t>
        </is>
      </c>
      <c r="D160" s="4" t="inlineStr">
        <is>
          <t>Lote 793</t>
        </is>
      </c>
      <c r="E160" s="4" t="inlineStr"/>
      <c r="F160" s="4" t="inlineStr"/>
      <c r="G160" s="4" t="n"/>
      <c r="H160" s="4" t="n"/>
      <c r="I160" s="14" t="n">
        <v>80000</v>
      </c>
      <c r="J160" s="4" t="n"/>
      <c r="K160" s="4" t="n"/>
      <c r="L160" s="4" t="n"/>
      <c r="M160" s="4" t="n"/>
      <c r="N160" s="12" t="n"/>
      <c r="O160" s="13">
        <f>IF(N160="","",N160*(1+$D$3*1.19))</f>
        <v/>
      </c>
      <c r="P160" s="4" t="inlineStr"/>
      <c r="Q160" s="7" t="inlineStr">
        <is>
          <t>Lote 793 · mínimo $80.000 · recargo 36,85% sobre lo adjudicado (IVA + comisión 15% + IVA)</t>
        </is>
      </c>
      <c r="R160" s="4" t="inlineStr">
        <is>
          <t>https://rematesmadrid.cl/remate-8-09-26/</t>
        </is>
      </c>
    </row>
    <row r="161">
      <c r="A161" s="4" t="n">
        <v>157</v>
      </c>
      <c r="B161" s="4" t="inlineStr">
        <is>
          <t>Materiales de construcción</t>
        </is>
      </c>
      <c r="C161" s="4" t="inlineStr">
        <is>
          <t>1 PALET CON CERAMICA Y VULCOMETAL</t>
        </is>
      </c>
      <c r="D161" s="4" t="inlineStr">
        <is>
          <t>Lote 795</t>
        </is>
      </c>
      <c r="E161" s="4" t="inlineStr"/>
      <c r="F161" s="4" t="inlineStr"/>
      <c r="G161" s="4" t="n"/>
      <c r="H161" s="4" t="n"/>
      <c r="I161" s="14" t="n">
        <v>30000</v>
      </c>
      <c r="J161" s="4" t="n"/>
      <c r="K161" s="4" t="n"/>
      <c r="L161" s="4" t="n"/>
      <c r="M161" s="4" t="n"/>
      <c r="N161" s="12" t="n"/>
      <c r="O161" s="13">
        <f>IF(N161="","",N161*(1+$D$3*1.19))</f>
        <v/>
      </c>
      <c r="P161" s="4" t="inlineStr"/>
      <c r="Q161" s="7" t="inlineStr">
        <is>
          <t>Lote 795 · mínimo $30.000 · recargo 36,85% sobre lo adjudicado (IVA + comisión 15% + IVA)</t>
        </is>
      </c>
      <c r="R161" s="4" t="inlineStr">
        <is>
          <t>https://rematesmadrid.cl/remate-8-09-26/</t>
        </is>
      </c>
    </row>
    <row r="162">
      <c r="A162" s="4" t="n">
        <v>158</v>
      </c>
      <c r="B162" s="4" t="inlineStr">
        <is>
          <t>Materiales de construcción</t>
        </is>
      </c>
      <c r="C162" s="4" t="inlineStr">
        <is>
          <t>1 PALET CON YESO CARTON</t>
        </is>
      </c>
      <c r="D162" s="4" t="inlineStr">
        <is>
          <t>Lote 796</t>
        </is>
      </c>
      <c r="E162" s="4" t="inlineStr"/>
      <c r="F162" s="4" t="inlineStr"/>
      <c r="G162" s="4" t="n"/>
      <c r="H162" s="4" t="n"/>
      <c r="I162" s="14" t="n">
        <v>100000</v>
      </c>
      <c r="J162" s="4" t="n"/>
      <c r="K162" s="4" t="n"/>
      <c r="L162" s="4" t="n"/>
      <c r="M162" s="4" t="n"/>
      <c r="N162" s="12" t="n"/>
      <c r="O162" s="13">
        <f>IF(N162="","",N162*(1+$D$3*1.19))</f>
        <v/>
      </c>
      <c r="P162" s="4" t="inlineStr"/>
      <c r="Q162" s="7" t="inlineStr">
        <is>
          <t>Lote 796 · mínimo $100.000 · recargo 36,85% sobre lo adjudicado (IVA + comisión 15% + IVA)</t>
        </is>
      </c>
      <c r="R162" s="4" t="inlineStr">
        <is>
          <t>https://rematesmadrid.cl/remate-8-09-26/</t>
        </is>
      </c>
    </row>
    <row r="163">
      <c r="A163" s="4" t="n">
        <v>159</v>
      </c>
      <c r="B163" s="4" t="inlineStr">
        <is>
          <t>Materiales de construcción</t>
        </is>
      </c>
      <c r="C163" s="4" t="inlineStr">
        <is>
          <t>1 PALET CON YESO CARTON</t>
        </is>
      </c>
      <c r="D163" s="4" t="inlineStr">
        <is>
          <t>Lote 797</t>
        </is>
      </c>
      <c r="E163" s="4" t="inlineStr"/>
      <c r="F163" s="4" t="inlineStr"/>
      <c r="G163" s="4" t="n"/>
      <c r="H163" s="4" t="n"/>
      <c r="I163" s="14" t="n">
        <v>80000</v>
      </c>
      <c r="J163" s="4" t="n"/>
      <c r="K163" s="4" t="n"/>
      <c r="L163" s="4" t="n"/>
      <c r="M163" s="4" t="n"/>
      <c r="N163" s="12" t="n"/>
      <c r="O163" s="13">
        <f>IF(N163="","",N163*(1+$D$3*1.19))</f>
        <v/>
      </c>
      <c r="P163" s="4" t="inlineStr"/>
      <c r="Q163" s="7" t="inlineStr">
        <is>
          <t>Lote 797 · mínimo $80.000 · recargo 36,85% sobre lo adjudicado (IVA + comisión 15% + IVA)</t>
        </is>
      </c>
      <c r="R163" s="4" t="inlineStr">
        <is>
          <t>https://rematesmadrid.cl/remate-8-09-26/</t>
        </is>
      </c>
    </row>
    <row r="164">
      <c r="A164" s="4" t="n">
        <v>160</v>
      </c>
      <c r="B164" s="4" t="inlineStr">
        <is>
          <t>Materiales de construcción</t>
        </is>
      </c>
      <c r="C164" s="4" t="inlineStr">
        <is>
          <t>2 PALET CON YESO CARTON</t>
        </is>
      </c>
      <c r="D164" s="4" t="inlineStr">
        <is>
          <t>Lote 798</t>
        </is>
      </c>
      <c r="E164" s="4" t="inlineStr"/>
      <c r="F164" s="4" t="inlineStr"/>
      <c r="G164" s="4" t="n"/>
      <c r="H164" s="4" t="n"/>
      <c r="I164" s="14" t="n">
        <v>100000</v>
      </c>
      <c r="J164" s="4" t="n"/>
      <c r="K164" s="4" t="n"/>
      <c r="L164" s="4" t="n"/>
      <c r="M164" s="4" t="n"/>
      <c r="N164" s="12" t="n"/>
      <c r="O164" s="13">
        <f>IF(N164="","",N164*(1+$D$3*1.19))</f>
        <v/>
      </c>
      <c r="P164" s="4" t="inlineStr"/>
      <c r="Q164" s="7" t="inlineStr">
        <is>
          <t>Lote 798 · mínimo $100.000 · recargo 36,85% sobre lo adjudicado (IVA + comisión 15% + IVA)</t>
        </is>
      </c>
      <c r="R164" s="4" t="inlineStr">
        <is>
          <t>https://rematesmadrid.cl/remate-8-09-26/</t>
        </is>
      </c>
    </row>
    <row r="165">
      <c r="A165" s="4" t="n">
        <v>161</v>
      </c>
      <c r="B165" s="4" t="inlineStr">
        <is>
          <t>Materiales de construcción</t>
        </is>
      </c>
      <c r="C165" s="4" t="inlineStr">
        <is>
          <t>1 PALET CON CERAMICA Y TROMPO DE VOLTEO</t>
        </is>
      </c>
      <c r="D165" s="4" t="inlineStr">
        <is>
          <t>Lote 799</t>
        </is>
      </c>
      <c r="E165" s="4" t="inlineStr"/>
      <c r="F165" s="4" t="inlineStr"/>
      <c r="G165" s="4" t="n"/>
      <c r="H165" s="4" t="n"/>
      <c r="I165" s="14" t="n">
        <v>80000</v>
      </c>
      <c r="J165" s="4" t="n"/>
      <c r="K165" s="4" t="n"/>
      <c r="L165" s="4" t="n"/>
      <c r="M165" s="4" t="n"/>
      <c r="N165" s="12" t="n"/>
      <c r="O165" s="13">
        <f>IF(N165="","",N165*(1+$D$3*1.19))</f>
        <v/>
      </c>
      <c r="P165" s="4" t="inlineStr"/>
      <c r="Q165" s="7" t="inlineStr">
        <is>
          <t>Lote 799 · mínimo $80.000 · recargo 36,85% sobre lo adjudicado (IVA + comisión 15% + IVA)</t>
        </is>
      </c>
      <c r="R165" s="4" t="inlineStr">
        <is>
          <t>https://rematesmadrid.cl/remate-8-09-26/</t>
        </is>
      </c>
    </row>
    <row r="166">
      <c r="A166" s="4" t="n">
        <v>162</v>
      </c>
      <c r="B166" s="4" t="inlineStr">
        <is>
          <t>Materiales de construcción</t>
        </is>
      </c>
      <c r="C166" s="4" t="inlineStr">
        <is>
          <t>1 PALET CON YESO CARTON</t>
        </is>
      </c>
      <c r="D166" s="4" t="inlineStr">
        <is>
          <t>Lote 800</t>
        </is>
      </c>
      <c r="E166" s="4" t="inlineStr"/>
      <c r="F166" s="4" t="inlineStr"/>
      <c r="G166" s="4" t="n"/>
      <c r="H166" s="4" t="n"/>
      <c r="I166" s="14" t="n">
        <v>100000</v>
      </c>
      <c r="J166" s="4" t="n"/>
      <c r="K166" s="4" t="n"/>
      <c r="L166" s="4" t="n"/>
      <c r="M166" s="4" t="n"/>
      <c r="N166" s="12" t="n"/>
      <c r="O166" s="13">
        <f>IF(N166="","",N166*(1+$D$3*1.19))</f>
        <v/>
      </c>
      <c r="P166" s="4" t="inlineStr"/>
      <c r="Q166" s="7" t="inlineStr">
        <is>
          <t>Lote 800 · mínimo $100.000 · recargo 36,85% sobre lo adjudicado (IVA + comisión 15% + IVA)</t>
        </is>
      </c>
      <c r="R166" s="4" t="inlineStr">
        <is>
          <t>https://rematesmadrid.cl/remate-8-09-26/</t>
        </is>
      </c>
    </row>
    <row r="167">
      <c r="A167" s="4" t="n">
        <v>163</v>
      </c>
      <c r="B167" s="4" t="inlineStr">
        <is>
          <t>Materiales de construcción</t>
        </is>
      </c>
      <c r="C167" s="4" t="inlineStr">
        <is>
          <t>1 PALET CON YESO CARTON</t>
        </is>
      </c>
      <c r="D167" s="4" t="inlineStr">
        <is>
          <t>Lote 802</t>
        </is>
      </c>
      <c r="E167" s="4" t="inlineStr"/>
      <c r="F167" s="4" t="inlineStr"/>
      <c r="G167" s="4" t="n"/>
      <c r="H167" s="4" t="n"/>
      <c r="I167" s="14" t="n">
        <v>100000</v>
      </c>
      <c r="J167" s="4" t="n"/>
      <c r="K167" s="4" t="n"/>
      <c r="L167" s="4" t="n"/>
      <c r="M167" s="4" t="n"/>
      <c r="N167" s="12" t="n"/>
      <c r="O167" s="13">
        <f>IF(N167="","",N167*(1+$D$3*1.19))</f>
        <v/>
      </c>
      <c r="P167" s="4" t="inlineStr"/>
      <c r="Q167" s="7" t="inlineStr">
        <is>
          <t>Lote 802 · mínimo $100.000 · recargo 36,85% sobre lo adjudicado (IVA + comisión 15% + IVA)</t>
        </is>
      </c>
      <c r="R167" s="4" t="inlineStr">
        <is>
          <t>https://rematesmadrid.cl/remate-8-09-26/</t>
        </is>
      </c>
    </row>
    <row r="168">
      <c r="A168" s="4" t="n">
        <v>164</v>
      </c>
      <c r="B168" s="4" t="inlineStr">
        <is>
          <t>Materiales de construcción</t>
        </is>
      </c>
      <c r="C168" s="4" t="inlineStr">
        <is>
          <t>1 PALET DE CEDRAL CAFÉ</t>
        </is>
      </c>
      <c r="D168" s="4" t="inlineStr">
        <is>
          <t>Lote 805</t>
        </is>
      </c>
      <c r="E168" s="4" t="inlineStr"/>
      <c r="F168" s="4" t="inlineStr"/>
      <c r="G168" s="4" t="n"/>
      <c r="H168" s="4" t="n"/>
      <c r="I168" s="14" t="n">
        <v>200000</v>
      </c>
      <c r="J168" s="4" t="n"/>
      <c r="K168" s="4" t="n"/>
      <c r="L168" s="4" t="n"/>
      <c r="M168" s="4" t="n"/>
      <c r="N168" s="12" t="n"/>
      <c r="O168" s="13">
        <f>IF(N168="","",N168*(1+$D$3*1.19))</f>
        <v/>
      </c>
      <c r="P168" s="4" t="inlineStr"/>
      <c r="Q168" s="7" t="inlineStr">
        <is>
          <t>Lote 805 · mínimo $200.000 · recargo 36,85% sobre lo adjudicado (IVA + comisión 15% + IVA)</t>
        </is>
      </c>
      <c r="R168" s="4" t="inlineStr">
        <is>
          <t>https://rematesmadrid.cl/remate-8-09-26/</t>
        </is>
      </c>
    </row>
    <row r="169">
      <c r="A169" s="4" t="n">
        <v>165</v>
      </c>
      <c r="B169" s="4" t="inlineStr">
        <is>
          <t>Materiales de construcción</t>
        </is>
      </c>
      <c r="C169" s="4" t="inlineStr">
        <is>
          <t>1 PALET DE CEDRAL CAFÉ</t>
        </is>
      </c>
      <c r="D169" s="4" t="inlineStr">
        <is>
          <t>Lote 806</t>
        </is>
      </c>
      <c r="E169" s="4" t="inlineStr"/>
      <c r="F169" s="4" t="inlineStr"/>
      <c r="G169" s="4" t="n"/>
      <c r="H169" s="4" t="n"/>
      <c r="I169" s="14" t="n">
        <v>200000</v>
      </c>
      <c r="J169" s="4" t="n"/>
      <c r="K169" s="4" t="n"/>
      <c r="L169" s="4" t="n"/>
      <c r="M169" s="4" t="n"/>
      <c r="N169" s="12" t="n"/>
      <c r="O169" s="13">
        <f>IF(N169="","",N169*(1+$D$3*1.19))</f>
        <v/>
      </c>
      <c r="P169" s="4" t="inlineStr"/>
      <c r="Q169" s="7" t="inlineStr">
        <is>
          <t>Lote 806 · mínimo $200.000 · recargo 36,85% sobre lo adjudicado (IVA + comisión 15% + IVA)</t>
        </is>
      </c>
      <c r="R169" s="4" t="inlineStr">
        <is>
          <t>https://rematesmadrid.cl/remate-8-09-26/</t>
        </is>
      </c>
    </row>
    <row r="170">
      <c r="A170" s="4" t="n">
        <v>166</v>
      </c>
      <c r="B170" s="4" t="inlineStr">
        <is>
          <t>Materiales de construcción</t>
        </is>
      </c>
      <c r="C170" s="4" t="inlineStr">
        <is>
          <t>1 PALET DE CEDRAL CAFÉ</t>
        </is>
      </c>
      <c r="D170" s="4" t="inlineStr">
        <is>
          <t>Lote 807</t>
        </is>
      </c>
      <c r="E170" s="4" t="inlineStr"/>
      <c r="F170" s="4" t="inlineStr"/>
      <c r="G170" s="4" t="n"/>
      <c r="H170" s="4" t="n"/>
      <c r="I170" s="14" t="n">
        <v>200000</v>
      </c>
      <c r="J170" s="4" t="n"/>
      <c r="K170" s="4" t="n"/>
      <c r="L170" s="4" t="n"/>
      <c r="M170" s="4" t="n"/>
      <c r="N170" s="12" t="n"/>
      <c r="O170" s="13">
        <f>IF(N170="","",N170*(1+$D$3*1.19))</f>
        <v/>
      </c>
      <c r="P170" s="4" t="inlineStr"/>
      <c r="Q170" s="7" t="inlineStr">
        <is>
          <t>Lote 807 · mínimo $200.000 · recargo 36,85% sobre lo adjudicado (IVA + comisión 15% + IVA)</t>
        </is>
      </c>
      <c r="R170" s="4" t="inlineStr">
        <is>
          <t>https://rematesmadrid.cl/remate-8-09-26/</t>
        </is>
      </c>
    </row>
    <row r="171">
      <c r="A171" s="4" t="n">
        <v>167</v>
      </c>
      <c r="B171" s="4" t="inlineStr">
        <is>
          <t>Materiales de construcción</t>
        </is>
      </c>
      <c r="C171" s="4" t="inlineStr">
        <is>
          <t>1 PALET DE CEDRAL CAFÉ</t>
        </is>
      </c>
      <c r="D171" s="4" t="inlineStr">
        <is>
          <t>Lote 808</t>
        </is>
      </c>
      <c r="E171" s="4" t="inlineStr"/>
      <c r="F171" s="4" t="inlineStr"/>
      <c r="G171" s="4" t="n"/>
      <c r="H171" s="4" t="n"/>
      <c r="I171" s="14" t="n">
        <v>200000</v>
      </c>
      <c r="J171" s="4" t="n"/>
      <c r="K171" s="4" t="n"/>
      <c r="L171" s="4" t="n"/>
      <c r="M171" s="4" t="n"/>
      <c r="N171" s="12" t="n"/>
      <c r="O171" s="13">
        <f>IF(N171="","",N171*(1+$D$3*1.19))</f>
        <v/>
      </c>
      <c r="P171" s="4" t="inlineStr"/>
      <c r="Q171" s="7" t="inlineStr">
        <is>
          <t>Lote 808 · mínimo $200.000 · recargo 36,85% sobre lo adjudicado (IVA + comisión 15% + IVA)</t>
        </is>
      </c>
      <c r="R171" s="4" t="inlineStr">
        <is>
          <t>https://rematesmadrid.cl/remate-8-09-26/</t>
        </is>
      </c>
    </row>
    <row r="172">
      <c r="A172" s="4" t="n">
        <v>168</v>
      </c>
      <c r="B172" s="4" t="inlineStr">
        <is>
          <t>Materiales de construcción</t>
        </is>
      </c>
      <c r="C172" s="4" t="inlineStr">
        <is>
          <t>1 PALET DE CEDRAL CAFÉ</t>
        </is>
      </c>
      <c r="D172" s="4" t="inlineStr">
        <is>
          <t>Lote 809</t>
        </is>
      </c>
      <c r="E172" s="4" t="inlineStr"/>
      <c r="F172" s="4" t="inlineStr"/>
      <c r="G172" s="4" t="n"/>
      <c r="H172" s="4" t="n"/>
      <c r="I172" s="14" t="n">
        <v>200000</v>
      </c>
      <c r="J172" s="4" t="n"/>
      <c r="K172" s="4" t="n"/>
      <c r="L172" s="4" t="n"/>
      <c r="M172" s="4" t="n"/>
      <c r="N172" s="12" t="n"/>
      <c r="O172" s="13">
        <f>IF(N172="","",N172*(1+$D$3*1.19))</f>
        <v/>
      </c>
      <c r="P172" s="4" t="inlineStr"/>
      <c r="Q172" s="7" t="inlineStr">
        <is>
          <t>Lote 809 · mínimo $200.000 · recargo 36,85% sobre lo adjudicado (IVA + comisión 15% + IVA)</t>
        </is>
      </c>
      <c r="R172" s="4" t="inlineStr">
        <is>
          <t>https://rematesmadrid.cl/remate-8-09-26/</t>
        </is>
      </c>
    </row>
    <row r="173">
      <c r="A173" s="4" t="n">
        <v>169</v>
      </c>
      <c r="B173" s="4" t="inlineStr">
        <is>
          <t>Materiales de construcción</t>
        </is>
      </c>
      <c r="C173" s="4" t="inlineStr">
        <is>
          <t>1 PALET DE CEDRAL CAFÉ</t>
        </is>
      </c>
      <c r="D173" s="4" t="inlineStr">
        <is>
          <t>Lote 810</t>
        </is>
      </c>
      <c r="E173" s="4" t="inlineStr"/>
      <c r="F173" s="4" t="inlineStr"/>
      <c r="G173" s="4" t="n"/>
      <c r="H173" s="4" t="n"/>
      <c r="I173" s="14" t="n">
        <v>200000</v>
      </c>
      <c r="J173" s="4" t="n"/>
      <c r="K173" s="4" t="n"/>
      <c r="L173" s="4" t="n"/>
      <c r="M173" s="4" t="n"/>
      <c r="N173" s="12" t="n"/>
      <c r="O173" s="13">
        <f>IF(N173="","",N173*(1+$D$3*1.19))</f>
        <v/>
      </c>
      <c r="P173" s="4" t="inlineStr"/>
      <c r="Q173" s="7" t="inlineStr">
        <is>
          <t>Lote 810 · mínimo $200.000 · recargo 36,85% sobre lo adjudicado (IVA + comisión 15% + IVA)</t>
        </is>
      </c>
      <c r="R173" s="4" t="inlineStr">
        <is>
          <t>https://rematesmadrid.cl/remate-8-09-26/</t>
        </is>
      </c>
    </row>
    <row r="174">
      <c r="A174" s="4" t="n">
        <v>170</v>
      </c>
      <c r="B174" s="4" t="inlineStr">
        <is>
          <t>Materiales de construcción</t>
        </is>
      </c>
      <c r="C174" s="4" t="inlineStr">
        <is>
          <t>1 PALET DE CEDRAL CAFÉ</t>
        </is>
      </c>
      <c r="D174" s="4" t="inlineStr">
        <is>
          <t>Lote 811</t>
        </is>
      </c>
      <c r="E174" s="4" t="inlineStr"/>
      <c r="F174" s="4" t="inlineStr"/>
      <c r="G174" s="4" t="n"/>
      <c r="H174" s="4" t="n"/>
      <c r="I174" s="14" t="n">
        <v>200000</v>
      </c>
      <c r="J174" s="4" t="n"/>
      <c r="K174" s="4" t="n"/>
      <c r="L174" s="4" t="n"/>
      <c r="M174" s="4" t="n"/>
      <c r="N174" s="12" t="n"/>
      <c r="O174" s="13">
        <f>IF(N174="","",N174*(1+$D$3*1.19))</f>
        <v/>
      </c>
      <c r="P174" s="4" t="inlineStr"/>
      <c r="Q174" s="7" t="inlineStr">
        <is>
          <t>Lote 811 · mínimo $200.000 · recargo 36,85% sobre lo adjudicado (IVA + comisión 15% + IVA)</t>
        </is>
      </c>
      <c r="R174" s="4" t="inlineStr">
        <is>
          <t>https://rematesmadrid.cl/remate-8-09-26/</t>
        </is>
      </c>
    </row>
    <row r="175">
      <c r="A175" s="4" t="n">
        <v>171</v>
      </c>
      <c r="B175" s="4" t="inlineStr">
        <is>
          <t>Materiales de construcción</t>
        </is>
      </c>
      <c r="C175" s="4" t="inlineStr">
        <is>
          <t>1 PALET DE CEDRAL CAFÉ</t>
        </is>
      </c>
      <c r="D175" s="4" t="inlineStr">
        <is>
          <t>Lote 812</t>
        </is>
      </c>
      <c r="E175" s="4" t="inlineStr"/>
      <c r="F175" s="4" t="inlineStr"/>
      <c r="G175" s="4" t="n"/>
      <c r="H175" s="4" t="n"/>
      <c r="I175" s="14" t="n">
        <v>200000</v>
      </c>
      <c r="J175" s="4" t="n"/>
      <c r="K175" s="4" t="n"/>
      <c r="L175" s="4" t="n"/>
      <c r="M175" s="4" t="n"/>
      <c r="N175" s="12" t="n"/>
      <c r="O175" s="13">
        <f>IF(N175="","",N175*(1+$D$3*1.19))</f>
        <v/>
      </c>
      <c r="P175" s="4" t="inlineStr"/>
      <c r="Q175" s="7" t="inlineStr">
        <is>
          <t>Lote 812 · mínimo $200.000 · recargo 36,85% sobre lo adjudicado (IVA + comisión 15% + IVA)</t>
        </is>
      </c>
      <c r="R175" s="4" t="inlineStr">
        <is>
          <t>https://rematesmadrid.cl/remate-8-09-26/</t>
        </is>
      </c>
    </row>
    <row r="176">
      <c r="A176" s="4" t="n">
        <v>172</v>
      </c>
      <c r="B176" s="4" t="inlineStr">
        <is>
          <t>Materiales de construcción</t>
        </is>
      </c>
      <c r="C176" s="4" t="inlineStr">
        <is>
          <t>1 PALET CON FIBROCEMENTO DE 6 MM</t>
        </is>
      </c>
      <c r="D176" s="4" t="inlineStr">
        <is>
          <t>Lote 814</t>
        </is>
      </c>
      <c r="E176" s="4" t="inlineStr"/>
      <c r="F176" s="4" t="inlineStr"/>
      <c r="G176" s="4" t="n"/>
      <c r="H176" s="4" t="n"/>
      <c r="I176" s="14" t="n">
        <v>150000</v>
      </c>
      <c r="J176" s="4" t="n"/>
      <c r="K176" s="4" t="n"/>
      <c r="L176" s="4" t="n"/>
      <c r="M176" s="4" t="n"/>
      <c r="N176" s="12" t="n"/>
      <c r="O176" s="13">
        <f>IF(N176="","",N176*(1+$D$3*1.19))</f>
        <v/>
      </c>
      <c r="P176" s="4" t="inlineStr"/>
      <c r="Q176" s="7" t="inlineStr">
        <is>
          <t>Lote 814 · mínimo $150.000 · recargo 36,85% sobre lo adjudicado (IVA + comisión 15% + IVA)</t>
        </is>
      </c>
      <c r="R176" s="4" t="inlineStr">
        <is>
          <t>https://rematesmadrid.cl/remate-8-09-26/</t>
        </is>
      </c>
    </row>
    <row r="177">
      <c r="A177" s="4" t="n">
        <v>173</v>
      </c>
      <c r="B177" s="4" t="inlineStr">
        <is>
          <t>Materiales de construcción</t>
        </is>
      </c>
      <c r="C177" s="4" t="inlineStr">
        <is>
          <t>1 PALET CON FIBROCEMENTO DE 6 MM (POR ORDEN DE SALIDA)</t>
        </is>
      </c>
      <c r="D177" s="4" t="inlineStr">
        <is>
          <t>Lote 815</t>
        </is>
      </c>
      <c r="E177" s="4" t="inlineStr"/>
      <c r="F177" s="4" t="inlineStr"/>
      <c r="G177" s="4" t="n"/>
      <c r="H177" s="4" t="n"/>
      <c r="I177" s="14" t="n">
        <v>200000</v>
      </c>
      <c r="J177" s="4" t="n"/>
      <c r="K177" s="4" t="n"/>
      <c r="L177" s="4" t="n"/>
      <c r="M177" s="4" t="n"/>
      <c r="N177" s="12" t="n"/>
      <c r="O177" s="13">
        <f>IF(N177="","",N177*(1+$D$3*1.19))</f>
        <v/>
      </c>
      <c r="P177" s="4" t="inlineStr"/>
      <c r="Q177" s="7" t="inlineStr">
        <is>
          <t>Lote 815 · mínimo $200.000 · recargo 36,85% sobre lo adjudicado (IVA + comisión 15% + IVA)</t>
        </is>
      </c>
      <c r="R177" s="4" t="inlineStr">
        <is>
          <t>https://rematesmadrid.cl/remate-8-09-26/</t>
        </is>
      </c>
    </row>
    <row r="178">
      <c r="A178" s="4" t="n">
        <v>174</v>
      </c>
      <c r="B178" s="4" t="inlineStr">
        <is>
          <t>Materiales de construcción</t>
        </is>
      </c>
      <c r="C178" s="4" t="inlineStr">
        <is>
          <t>1 PALET CON FIBROCEMENTO DE 6 MM (POR ORDEN DE SALIDA)</t>
        </is>
      </c>
      <c r="D178" s="4" t="inlineStr">
        <is>
          <t>Lote 816</t>
        </is>
      </c>
      <c r="E178" s="4" t="inlineStr"/>
      <c r="F178" s="4" t="inlineStr"/>
      <c r="G178" s="4" t="n"/>
      <c r="H178" s="4" t="n"/>
      <c r="I178" s="14" t="n">
        <v>200000</v>
      </c>
      <c r="J178" s="4" t="n"/>
      <c r="K178" s="4" t="n"/>
      <c r="L178" s="4" t="n"/>
      <c r="M178" s="4" t="n"/>
      <c r="N178" s="12" t="n"/>
      <c r="O178" s="13">
        <f>IF(N178="","",N178*(1+$D$3*1.19))</f>
        <v/>
      </c>
      <c r="P178" s="4" t="inlineStr"/>
      <c r="Q178" s="7" t="inlineStr">
        <is>
          <t>Lote 816 · mínimo $200.000 · recargo 36,85% sobre lo adjudicado (IVA + comisión 15% + IVA)</t>
        </is>
      </c>
      <c r="R178" s="4" t="inlineStr">
        <is>
          <t>https://rematesmadrid.cl/remate-8-09-26/</t>
        </is>
      </c>
    </row>
    <row r="179">
      <c r="A179" s="4" t="n">
        <v>175</v>
      </c>
      <c r="B179" s="4" t="inlineStr">
        <is>
          <t>Materiales de construcción</t>
        </is>
      </c>
      <c r="C179" s="4" t="inlineStr">
        <is>
          <t>1 PALET CON FIBROCEMENTO DE 6 MM (POR ORDEN DE SALIDA)</t>
        </is>
      </c>
      <c r="D179" s="4" t="inlineStr">
        <is>
          <t>Lote 817</t>
        </is>
      </c>
      <c r="E179" s="4" t="inlineStr"/>
      <c r="F179" s="4" t="inlineStr"/>
      <c r="G179" s="4" t="n"/>
      <c r="H179" s="4" t="n"/>
      <c r="I179" s="14" t="n">
        <v>200000</v>
      </c>
      <c r="J179" s="4" t="n"/>
      <c r="K179" s="4" t="n"/>
      <c r="L179" s="4" t="n"/>
      <c r="M179" s="4" t="n"/>
      <c r="N179" s="12" t="n"/>
      <c r="O179" s="13">
        <f>IF(N179="","",N179*(1+$D$3*1.19))</f>
        <v/>
      </c>
      <c r="P179" s="4" t="inlineStr"/>
      <c r="Q179" s="7" t="inlineStr">
        <is>
          <t>Lote 817 · mínimo $200.000 · recargo 36,85% sobre lo adjudicado (IVA + comisión 15% + IVA)</t>
        </is>
      </c>
      <c r="R179" s="4" t="inlineStr">
        <is>
          <t>https://rematesmadrid.cl/remate-8-09-26/</t>
        </is>
      </c>
    </row>
    <row r="180">
      <c r="A180" s="4" t="n">
        <v>176</v>
      </c>
      <c r="B180" s="4" t="inlineStr">
        <is>
          <t>Materiales de construcción</t>
        </is>
      </c>
      <c r="C180" s="4" t="inlineStr">
        <is>
          <t>1 PALET CON FIBROCEMENTO DE 6 MM (POR ORDEN DE SALIDA)</t>
        </is>
      </c>
      <c r="D180" s="4" t="inlineStr">
        <is>
          <t>Lote 818</t>
        </is>
      </c>
      <c r="E180" s="4" t="inlineStr"/>
      <c r="F180" s="4" t="inlineStr"/>
      <c r="G180" s="4" t="n"/>
      <c r="H180" s="4" t="n"/>
      <c r="I180" s="14" t="n">
        <v>200000</v>
      </c>
      <c r="J180" s="4" t="n"/>
      <c r="K180" s="4" t="n"/>
      <c r="L180" s="4" t="n"/>
      <c r="M180" s="4" t="n"/>
      <c r="N180" s="12" t="n"/>
      <c r="O180" s="13">
        <f>IF(N180="","",N180*(1+$D$3*1.19))</f>
        <v/>
      </c>
      <c r="P180" s="4" t="inlineStr"/>
      <c r="Q180" s="7" t="inlineStr">
        <is>
          <t>Lote 818 · mínimo $200.000 · recargo 36,85% sobre lo adjudicado (IVA + comisión 15% + IVA)</t>
        </is>
      </c>
      <c r="R180" s="4" t="inlineStr">
        <is>
          <t>https://rematesmadrid.cl/remate-8-09-26/</t>
        </is>
      </c>
    </row>
    <row r="181">
      <c r="A181" s="4" t="n">
        <v>177</v>
      </c>
      <c r="B181" s="4" t="inlineStr">
        <is>
          <t>Materiales de construcción</t>
        </is>
      </c>
      <c r="C181" s="4" t="inlineStr">
        <is>
          <t>1 PALET CON FIBROCEMENTO DE 6 MM (POR ORDEN DE SALIDA)</t>
        </is>
      </c>
      <c r="D181" s="4" t="inlineStr">
        <is>
          <t>Lote 819</t>
        </is>
      </c>
      <c r="E181" s="4" t="inlineStr"/>
      <c r="F181" s="4" t="inlineStr"/>
      <c r="G181" s="4" t="n"/>
      <c r="H181" s="4" t="n"/>
      <c r="I181" s="14" t="n">
        <v>200000</v>
      </c>
      <c r="J181" s="4" t="n"/>
      <c r="K181" s="4" t="n"/>
      <c r="L181" s="4" t="n"/>
      <c r="M181" s="4" t="n"/>
      <c r="N181" s="12" t="n"/>
      <c r="O181" s="13">
        <f>IF(N181="","",N181*(1+$D$3*1.19))</f>
        <v/>
      </c>
      <c r="P181" s="4" t="inlineStr"/>
      <c r="Q181" s="7" t="inlineStr">
        <is>
          <t>Lote 819 · mínimo $200.000 · recargo 36,85% sobre lo adjudicado (IVA + comisión 15% + IVA)</t>
        </is>
      </c>
      <c r="R181" s="4" t="inlineStr">
        <is>
          <t>https://rematesmadrid.cl/remate-8-09-26/</t>
        </is>
      </c>
    </row>
    <row r="182">
      <c r="A182" s="4" t="n">
        <v>178</v>
      </c>
      <c r="B182" s="4" t="inlineStr">
        <is>
          <t>Materiales de construcción</t>
        </is>
      </c>
      <c r="C182" s="4" t="inlineStr">
        <is>
          <t>1 PALET CON FIBROCEMENTO DE 6 MM (POR ORDEN DE SALIDA)</t>
        </is>
      </c>
      <c r="D182" s="4" t="inlineStr">
        <is>
          <t>Lote 820</t>
        </is>
      </c>
      <c r="E182" s="4" t="inlineStr"/>
      <c r="F182" s="4" t="inlineStr"/>
      <c r="G182" s="4" t="n"/>
      <c r="H182" s="4" t="n"/>
      <c r="I182" s="14" t="n">
        <v>200000</v>
      </c>
      <c r="J182" s="4" t="n"/>
      <c r="K182" s="4" t="n"/>
      <c r="L182" s="4" t="n"/>
      <c r="M182" s="4" t="n"/>
      <c r="N182" s="12" t="n"/>
      <c r="O182" s="13">
        <f>IF(N182="","",N182*(1+$D$3*1.19))</f>
        <v/>
      </c>
      <c r="P182" s="4" t="inlineStr"/>
      <c r="Q182" s="7" t="inlineStr">
        <is>
          <t>Lote 820 · mínimo $200.000 · recargo 36,85% sobre lo adjudicado (IVA + comisión 15% + IVA)</t>
        </is>
      </c>
      <c r="R182" s="4" t="inlineStr">
        <is>
          <t>https://rematesmadrid.cl/remate-8-09-26/</t>
        </is>
      </c>
    </row>
    <row r="183">
      <c r="A183" s="4" t="n">
        <v>179</v>
      </c>
      <c r="B183" s="4" t="inlineStr">
        <is>
          <t>Materiales de construcción</t>
        </is>
      </c>
      <c r="C183" s="4" t="inlineStr">
        <is>
          <t>1 PALET CON FIBROCEMENTO DE 6 MM (POR ORDEN DE SALIDA)</t>
        </is>
      </c>
      <c r="D183" s="4" t="inlineStr">
        <is>
          <t>Lote 821</t>
        </is>
      </c>
      <c r="E183" s="4" t="inlineStr"/>
      <c r="F183" s="4" t="inlineStr"/>
      <c r="G183" s="4" t="n"/>
      <c r="H183" s="4" t="n"/>
      <c r="I183" s="14" t="n">
        <v>200000</v>
      </c>
      <c r="J183" s="4" t="n"/>
      <c r="K183" s="4" t="n"/>
      <c r="L183" s="4" t="n"/>
      <c r="M183" s="4" t="n"/>
      <c r="N183" s="12" t="n"/>
      <c r="O183" s="13">
        <f>IF(N183="","",N183*(1+$D$3*1.19))</f>
        <v/>
      </c>
      <c r="P183" s="4" t="inlineStr"/>
      <c r="Q183" s="7" t="inlineStr">
        <is>
          <t>Lote 821 · mínimo $200.000 · recargo 36,85% sobre lo adjudicado (IVA + comisión 15% + IVA)</t>
        </is>
      </c>
      <c r="R183" s="4" t="inlineStr">
        <is>
          <t>https://rematesmadrid.cl/remate-8-09-26/</t>
        </is>
      </c>
    </row>
    <row r="184">
      <c r="A184" s="4" t="n">
        <v>180</v>
      </c>
      <c r="B184" s="4" t="inlineStr">
        <is>
          <t>Materiales de construcción</t>
        </is>
      </c>
      <c r="C184" s="4" t="inlineStr">
        <is>
          <t>1 PALET CON FIBROCEMENTO DE 6 MM (POR ORDEN DE SALIDA)</t>
        </is>
      </c>
      <c r="D184" s="4" t="inlineStr">
        <is>
          <t>Lote 822</t>
        </is>
      </c>
      <c r="E184" s="4" t="inlineStr"/>
      <c r="F184" s="4" t="inlineStr"/>
      <c r="G184" s="4" t="n"/>
      <c r="H184" s="4" t="n"/>
      <c r="I184" s="14" t="n">
        <v>200000</v>
      </c>
      <c r="J184" s="4" t="n"/>
      <c r="K184" s="4" t="n"/>
      <c r="L184" s="4" t="n"/>
      <c r="M184" s="4" t="n"/>
      <c r="N184" s="12" t="n"/>
      <c r="O184" s="13">
        <f>IF(N184="","",N184*(1+$D$3*1.19))</f>
        <v/>
      </c>
      <c r="P184" s="4" t="inlineStr"/>
      <c r="Q184" s="7" t="inlineStr">
        <is>
          <t>Lote 822 · mínimo $200.000 · recargo 36,85% sobre lo adjudicado (IVA + comisión 15% + IVA)</t>
        </is>
      </c>
      <c r="R184" s="4" t="inlineStr">
        <is>
          <t>https://rematesmadrid.cl/remate-8-09-26/</t>
        </is>
      </c>
    </row>
    <row r="185">
      <c r="A185" s="4" t="n">
        <v>181</v>
      </c>
      <c r="B185" s="4" t="inlineStr">
        <is>
          <t>Materiales de construcción</t>
        </is>
      </c>
      <c r="C185" s="4" t="inlineStr">
        <is>
          <t>1 PALET CON FIBROCEMENTO DE 6 MM (POR ORDEN DE SALIDA)</t>
        </is>
      </c>
      <c r="D185" s="4" t="inlineStr">
        <is>
          <t>Lote 823</t>
        </is>
      </c>
      <c r="E185" s="4" t="inlineStr"/>
      <c r="F185" s="4" t="inlineStr"/>
      <c r="G185" s="4" t="n"/>
      <c r="H185" s="4" t="n"/>
      <c r="I185" s="14" t="n">
        <v>200000</v>
      </c>
      <c r="J185" s="4" t="n"/>
      <c r="K185" s="4" t="n"/>
      <c r="L185" s="4" t="n"/>
      <c r="M185" s="4" t="n"/>
      <c r="N185" s="12" t="n"/>
      <c r="O185" s="13">
        <f>IF(N185="","",N185*(1+$D$3*1.19))</f>
        <v/>
      </c>
      <c r="P185" s="4" t="inlineStr"/>
      <c r="Q185" s="7" t="inlineStr">
        <is>
          <t>Lote 823 · mínimo $200.000 · recargo 36,85% sobre lo adjudicado (IVA + comisión 15% + IVA)</t>
        </is>
      </c>
      <c r="R185" s="4" t="inlineStr">
        <is>
          <t>https://rematesmadrid.cl/remate-8-09-26/</t>
        </is>
      </c>
    </row>
    <row r="186">
      <c r="A186" s="4" t="n">
        <v>182</v>
      </c>
      <c r="B186" s="4" t="inlineStr">
        <is>
          <t>Materiales de construcción</t>
        </is>
      </c>
      <c r="C186" s="4" t="inlineStr">
        <is>
          <t>1 PALET CON FIBROCEMENTO DE 6 MM (POR ORDEN DE SALIDA)</t>
        </is>
      </c>
      <c r="D186" s="4" t="inlineStr">
        <is>
          <t>Lote 824</t>
        </is>
      </c>
      <c r="E186" s="4" t="inlineStr"/>
      <c r="F186" s="4" t="inlineStr"/>
      <c r="G186" s="4" t="n"/>
      <c r="H186" s="4" t="n"/>
      <c r="I186" s="14" t="n">
        <v>200000</v>
      </c>
      <c r="J186" s="4" t="n"/>
      <c r="K186" s="4" t="n"/>
      <c r="L186" s="4" t="n"/>
      <c r="M186" s="4" t="n"/>
      <c r="N186" s="12" t="n"/>
      <c r="O186" s="13">
        <f>IF(N186="","",N186*(1+$D$3*1.19))</f>
        <v/>
      </c>
      <c r="P186" s="4" t="inlineStr"/>
      <c r="Q186" s="7" t="inlineStr">
        <is>
          <t>Lote 824 · mínimo $200.000 · recargo 36,85% sobre lo adjudicado (IVA + comisión 15% + IVA)</t>
        </is>
      </c>
      <c r="R186" s="4" t="inlineStr">
        <is>
          <t>https://rematesmadrid.cl/remate-8-09-26/</t>
        </is>
      </c>
    </row>
    <row r="187">
      <c r="A187" s="4" t="n">
        <v>183</v>
      </c>
      <c r="B187" s="4" t="inlineStr">
        <is>
          <t>Materiales de construcción</t>
        </is>
      </c>
      <c r="C187" s="4" t="inlineStr">
        <is>
          <t>1 PALET CON FIBROCEMENTO DE 6 MM (POR ORDEN DE SALIDA)</t>
        </is>
      </c>
      <c r="D187" s="4" t="inlineStr">
        <is>
          <t>Lote 825</t>
        </is>
      </c>
      <c r="E187" s="4" t="inlineStr"/>
      <c r="F187" s="4" t="inlineStr"/>
      <c r="G187" s="4" t="n"/>
      <c r="H187" s="4" t="n"/>
      <c r="I187" s="14" t="n">
        <v>200000</v>
      </c>
      <c r="J187" s="4" t="n"/>
      <c r="K187" s="4" t="n"/>
      <c r="L187" s="4" t="n"/>
      <c r="M187" s="4" t="n"/>
      <c r="N187" s="12" t="n"/>
      <c r="O187" s="13">
        <f>IF(N187="","",N187*(1+$D$3*1.19))</f>
        <v/>
      </c>
      <c r="P187" s="4" t="inlineStr"/>
      <c r="Q187" s="7" t="inlineStr">
        <is>
          <t>Lote 825 · mínimo $200.000 · recargo 36,85% sobre lo adjudicado (IVA + comisión 15% + IVA)</t>
        </is>
      </c>
      <c r="R187" s="4" t="inlineStr">
        <is>
          <t>https://rematesmadrid.cl/remate-8-09-26/</t>
        </is>
      </c>
    </row>
    <row r="188">
      <c r="A188" s="4" t="n">
        <v>184</v>
      </c>
      <c r="B188" s="4" t="inlineStr">
        <is>
          <t>Materiales de construcción</t>
        </is>
      </c>
      <c r="C188" s="4" t="inlineStr">
        <is>
          <t>1 PALET CON FIBROCEMENTO DE 6 MM (POR ORDEN DE SALIDA)</t>
        </is>
      </c>
      <c r="D188" s="4" t="inlineStr">
        <is>
          <t>Lote 826</t>
        </is>
      </c>
      <c r="E188" s="4" t="inlineStr"/>
      <c r="F188" s="4" t="inlineStr"/>
      <c r="G188" s="4" t="n"/>
      <c r="H188" s="4" t="n"/>
      <c r="I188" s="14" t="n">
        <v>200000</v>
      </c>
      <c r="J188" s="4" t="n"/>
      <c r="K188" s="4" t="n"/>
      <c r="L188" s="4" t="n"/>
      <c r="M188" s="4" t="n"/>
      <c r="N188" s="12" t="n"/>
      <c r="O188" s="13">
        <f>IF(N188="","",N188*(1+$D$3*1.19))</f>
        <v/>
      </c>
      <c r="P188" s="4" t="inlineStr"/>
      <c r="Q188" s="7" t="inlineStr">
        <is>
          <t>Lote 826 · mínimo $200.000 · recargo 36,85% sobre lo adjudicado (IVA + comisión 15% + IVA)</t>
        </is>
      </c>
      <c r="R188" s="4" t="inlineStr">
        <is>
          <t>https://rematesmadrid.cl/remate-8-09-26/</t>
        </is>
      </c>
    </row>
    <row r="190">
      <c r="B190" s="6" t="inlineStr">
        <is>
          <t>Costo total est. = TU PUJA + comision + IVA sobre la comision. NO incluye impuesto de transferencia (1,5%), inscripcion en el Registro Civil (~$39.000) ni gastos de retiro o traslado. Revisa siempre las bases del remate.</t>
        </is>
      </c>
    </row>
  </sheetData>
  <autoFilter ref="A4:R188"/>
  <pageMargins left="0.75" right="0.75" top="1" bottom="1" header="0.5" footer="0.5"/>
</worksheet>
</file>

<file path=xl/worksheets/sheet8.xml><?xml version="1.0" encoding="utf-8"?>
<worksheet xmlns="http://schemas.openxmlformats.org/spreadsheetml/2006/main">
  <sheetPr>
    <outlinePr summaryBelow="1" summaryRight="1"/>
    <pageSetUpPr/>
  </sheetPr>
  <dimension ref="A1:R320"/>
  <sheetViews>
    <sheetView workbookViewId="0">
      <pane ySplit="4" topLeftCell="A5" activePane="bottomLeft" state="frozen"/>
      <selection pane="bottomLeft" activeCell="A1" sqref="A1"/>
    </sheetView>
  </sheetViews>
  <sheetFormatPr baseColWidth="8" defaultRowHeight="15"/>
  <cols>
    <col width="5" customWidth="1" min="1" max="1"/>
    <col width="22" customWidth="1" min="2" max="2"/>
    <col width="44" customWidth="1" min="3" max="3"/>
    <col width="14" customWidth="1" min="4" max="4"/>
    <col width="7" customWidth="1" min="5" max="5"/>
    <col width="16" customWidth="1" min="6" max="6"/>
    <col width="3" customWidth="1" min="7" max="7"/>
    <col width="3" customWidth="1" min="8" max="8"/>
    <col width="16" customWidth="1" min="9" max="9"/>
    <col width="12" customWidth="1" min="10" max="10"/>
    <col width="12" customWidth="1" min="11" max="11"/>
    <col width="12"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MAQUINARIA — Tattersall · 08-09-2026 (14:00 · online)</t>
        </is>
      </c>
    </row>
    <row r="2">
      <c r="A2" s="2" t="inlineStr">
        <is>
          <t>Catálogo publicado · Garantia: Ver bases · Equipos eléctricos y bombas hidráulicas — excedentes, Pudahuel · 314 lotes · precios + IVA · comisión: ver bases del remate</t>
        </is>
      </c>
    </row>
    <row r="3">
      <c r="B3" s="9" t="inlineStr">
        <is>
          <t>% comision martillero (editalo segun la casa):</t>
        </is>
      </c>
      <c r="D3" s="10" t="n">
        <v>0.12</v>
      </c>
      <c r="E3" s="2" t="inlineStr">
        <is>
          <t>+ IVA 19% sobre la comision</t>
        </is>
      </c>
    </row>
    <row r="4" ht="28" customHeight="1">
      <c r="A4" s="3" t="inlineStr">
        <is>
          <t>N</t>
        </is>
      </c>
      <c r="B4" s="3" t="inlineStr">
        <is>
          <t>Tipo / Item</t>
        </is>
      </c>
      <c r="C4" s="3" t="inlineStr">
        <is>
          <t>Descripcion</t>
        </is>
      </c>
      <c r="D4" s="3" t="inlineStr">
        <is>
          <t>Lote</t>
        </is>
      </c>
      <c r="E4" s="3" t="inlineStr">
        <is>
          <t>Anio</t>
        </is>
      </c>
      <c r="F4" s="3" t="inlineStr">
        <is>
          <t>Superficie / cant.</t>
        </is>
      </c>
      <c r="G4" s="3" t="inlineStr"/>
      <c r="H4" s="3" t="inlineStr"/>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Lote 1</t>
        </is>
      </c>
      <c r="C5" s="4" t="inlineStr">
        <is>
          <t>PALLET CON EXCEDENTES PARA INSTALACION DE PANELES SOLARES DE DISTINTO TIPO: ANCLAJES DE AL</t>
        </is>
      </c>
      <c r="D5" s="4" t="inlineStr"/>
      <c r="E5" s="4" t="inlineStr"/>
      <c r="F5" s="4" t="inlineStr"/>
      <c r="G5" s="4" t="n"/>
      <c r="H5" s="4" t="n"/>
      <c r="I5" s="14" t="n">
        <v>240000</v>
      </c>
      <c r="J5" s="4" t="n"/>
      <c r="K5" s="4" t="n"/>
      <c r="L5" s="4" t="n"/>
      <c r="M5" s="4" t="n"/>
      <c r="N5" s="12" t="n"/>
      <c r="O5" s="13">
        <f>IF(N5="","",N5*(1+$D$3*1.19))</f>
        <v/>
      </c>
      <c r="P5" s="4" t="inlineStr"/>
      <c r="Q5" s="7" t="inlineStr">
        <is>
          <t>UBICACIÓN PUDAHUEL · PUDAHUEL · + IVA</t>
        </is>
      </c>
      <c r="R5" s="4" t="inlineStr">
        <is>
          <t>https://tattersallgda.cl/auctions</t>
        </is>
      </c>
    </row>
    <row r="6">
      <c r="A6" s="4" t="n">
        <v>2</v>
      </c>
      <c r="B6" s="4" t="inlineStr">
        <is>
          <t>Lote 2</t>
        </is>
      </c>
      <c r="C6" s="4" t="inlineStr">
        <is>
          <t>PALLET CON EXCEDENTES PARA INSTALACION DE PANELES SOLARES DE DISTINTO TIPO: REGULADORES, T</t>
        </is>
      </c>
      <c r="D6" s="4" t="inlineStr"/>
      <c r="E6" s="4" t="inlineStr"/>
      <c r="F6" s="4" t="inlineStr"/>
      <c r="G6" s="4" t="n"/>
      <c r="H6" s="4" t="n"/>
      <c r="I6" s="14" t="n">
        <v>270000</v>
      </c>
      <c r="J6" s="4" t="n"/>
      <c r="K6" s="4" t="n"/>
      <c r="L6" s="4" t="n"/>
      <c r="M6" s="4" t="n"/>
      <c r="N6" s="12" t="n"/>
      <c r="O6" s="13">
        <f>IF(N6="","",N6*(1+$D$3*1.19))</f>
        <v/>
      </c>
      <c r="P6" s="4" t="inlineStr"/>
      <c r="Q6" s="7" t="inlineStr">
        <is>
          <t>UBICACIÓN PUDAHUEL · PUDAHUEL · + IVA</t>
        </is>
      </c>
      <c r="R6" s="4" t="inlineStr">
        <is>
          <t>https://tattersallgda.cl/auctions</t>
        </is>
      </c>
    </row>
    <row r="7">
      <c r="A7" s="4" t="n">
        <v>3</v>
      </c>
      <c r="B7" s="4" t="inlineStr">
        <is>
          <t>Lote 3</t>
        </is>
      </c>
      <c r="C7" s="4" t="inlineStr">
        <is>
          <t>PALLET CON EXCEDENTES PARA INSTALACION DE PANELES SOLARES DE DISTINTO TIPO: MOTOR LIMPIADO</t>
        </is>
      </c>
      <c r="D7" s="4" t="inlineStr"/>
      <c r="E7" s="4" t="inlineStr"/>
      <c r="F7" s="4" t="inlineStr"/>
      <c r="G7" s="4" t="n"/>
      <c r="H7" s="4" t="n"/>
      <c r="I7" s="14" t="n">
        <v>290000</v>
      </c>
      <c r="J7" s="4" t="n"/>
      <c r="K7" s="4" t="n"/>
      <c r="L7" s="4" t="n"/>
      <c r="M7" s="4" t="n"/>
      <c r="N7" s="12" t="n"/>
      <c r="O7" s="13">
        <f>IF(N7="","",N7*(1+$D$3*1.19))</f>
        <v/>
      </c>
      <c r="P7" s="4" t="inlineStr"/>
      <c r="Q7" s="7" t="inlineStr">
        <is>
          <t>UBICACIÓN PUDAHUEL · PUDAHUEL · + IVA</t>
        </is>
      </c>
      <c r="R7" s="4" t="inlineStr">
        <is>
          <t>https://tattersallgda.cl/auctions</t>
        </is>
      </c>
    </row>
    <row r="8">
      <c r="A8" s="4" t="n">
        <v>4</v>
      </c>
      <c r="B8" s="4" t="inlineStr">
        <is>
          <t>Lote 4</t>
        </is>
      </c>
      <c r="C8" s="4" t="inlineStr">
        <is>
          <t>PALLET CON EXCEDENTES PARA INSTALACION DE PANELES SOLARES DE DISTINTO TIPO: RESISTENCIAS E</t>
        </is>
      </c>
      <c r="D8" s="4" t="inlineStr"/>
      <c r="E8" s="4" t="inlineStr"/>
      <c r="F8" s="4" t="inlineStr"/>
      <c r="G8" s="4" t="n"/>
      <c r="H8" s="4" t="n"/>
      <c r="I8" s="14" t="n">
        <v>60000</v>
      </c>
      <c r="J8" s="4" t="n"/>
      <c r="K8" s="4" t="n"/>
      <c r="L8" s="4" t="n"/>
      <c r="M8" s="4" t="n"/>
      <c r="N8" s="12" t="n"/>
      <c r="O8" s="13">
        <f>IF(N8="","",N8*(1+$D$3*1.19))</f>
        <v/>
      </c>
      <c r="P8" s="4" t="inlineStr"/>
      <c r="Q8" s="7" t="inlineStr">
        <is>
          <t>UBICACIÓN PUDAHUEL · PUDAHUEL · + IVA</t>
        </is>
      </c>
      <c r="R8" s="4" t="inlineStr">
        <is>
          <t>https://tattersallgda.cl/auctions</t>
        </is>
      </c>
    </row>
    <row r="9">
      <c r="A9" s="4" t="n">
        <v>5</v>
      </c>
      <c r="B9" s="4" t="inlineStr">
        <is>
          <t>Lote 5</t>
        </is>
      </c>
      <c r="C9" s="4" t="inlineStr">
        <is>
          <t>PALLET CON 8 SOPORTES METALICOS PARA 8 MODULOS E-BOX 48100R</t>
        </is>
      </c>
      <c r="D9" s="4" t="inlineStr"/>
      <c r="E9" s="4" t="inlineStr"/>
      <c r="F9" s="4" t="inlineStr"/>
      <c r="G9" s="4" t="n"/>
      <c r="H9" s="4" t="n"/>
      <c r="I9" s="14" t="n">
        <v>160000</v>
      </c>
      <c r="J9" s="4" t="n"/>
      <c r="K9" s="4" t="n"/>
      <c r="L9" s="4" t="n"/>
      <c r="M9" s="4" t="n"/>
      <c r="N9" s="12" t="n"/>
      <c r="O9" s="13">
        <f>IF(N9="","",N9*(1+$D$3*1.19))</f>
        <v/>
      </c>
      <c r="P9" s="4" t="inlineStr"/>
      <c r="Q9" s="7" t="inlineStr">
        <is>
          <t>UBICACIÓN PUDAHUEL · PUDAHUEL · + IVA</t>
        </is>
      </c>
      <c r="R9" s="4" t="inlineStr">
        <is>
          <t>https://tattersallgda.cl/auctions</t>
        </is>
      </c>
    </row>
    <row r="10">
      <c r="A10" s="4" t="n">
        <v>6</v>
      </c>
      <c r="B10" s="4" t="inlineStr">
        <is>
          <t>Lote 6</t>
        </is>
      </c>
      <c r="C10" s="4" t="inlineStr">
        <is>
          <t>PALLET CON EXCEDENTES PARA INSTALACION DE PANELES SOLARES DE DISTINTO TIPO: SENSORES, SOND</t>
        </is>
      </c>
      <c r="D10" s="4" t="inlineStr"/>
      <c r="E10" s="4" t="inlineStr"/>
      <c r="F10" s="4" t="inlineStr"/>
      <c r="G10" s="4" t="n"/>
      <c r="H10" s="4" t="n"/>
      <c r="I10" s="14" t="n">
        <v>250000</v>
      </c>
      <c r="J10" s="4" t="n"/>
      <c r="K10" s="4" t="n"/>
      <c r="L10" s="4" t="n"/>
      <c r="M10" s="4" t="n"/>
      <c r="N10" s="12" t="n"/>
      <c r="O10" s="13">
        <f>IF(N10="","",N10*(1+$D$3*1.19))</f>
        <v/>
      </c>
      <c r="P10" s="4" t="inlineStr"/>
      <c r="Q10" s="7" t="inlineStr">
        <is>
          <t>UBICACIÓN PUDAHUEL · PUDAHUEL · + IVA</t>
        </is>
      </c>
      <c r="R10" s="4" t="inlineStr">
        <is>
          <t>https://tattersallgda.cl/auctions</t>
        </is>
      </c>
    </row>
    <row r="11">
      <c r="A11" s="4" t="n">
        <v>7</v>
      </c>
      <c r="B11" s="4" t="inlineStr">
        <is>
          <t>Lote 7</t>
        </is>
      </c>
      <c r="C11" s="4" t="inlineStr">
        <is>
          <t xml:space="preserve">PALLET CON EXCEDENTES PARA INSTALACION DE PANELES SOLARES DE DISTINTO TIPO: AISLADORES DE </t>
        </is>
      </c>
      <c r="D11" s="4" t="inlineStr"/>
      <c r="E11" s="4" t="inlineStr"/>
      <c r="F11" s="4" t="inlineStr"/>
      <c r="G11" s="4" t="n"/>
      <c r="H11" s="4" t="n"/>
      <c r="I11" s="14" t="n">
        <v>150000</v>
      </c>
      <c r="J11" s="4" t="n"/>
      <c r="K11" s="4" t="n"/>
      <c r="L11" s="4" t="n"/>
      <c r="M11" s="4" t="n"/>
      <c r="N11" s="12" t="n"/>
      <c r="O11" s="13">
        <f>IF(N11="","",N11*(1+$D$3*1.19))</f>
        <v/>
      </c>
      <c r="P11" s="4" t="inlineStr"/>
      <c r="Q11" s="7" t="inlineStr">
        <is>
          <t>UBICACIÓN PUDAHUEL · PUDAHUEL · + IVA</t>
        </is>
      </c>
      <c r="R11" s="4" t="inlineStr">
        <is>
          <t>https://tattersallgda.cl/auctions</t>
        </is>
      </c>
    </row>
    <row r="12">
      <c r="A12" s="4" t="n">
        <v>8</v>
      </c>
      <c r="B12" s="4" t="inlineStr">
        <is>
          <t>Lote 8</t>
        </is>
      </c>
      <c r="C12" s="4" t="inlineStr">
        <is>
          <t>PALLET CON KIT DE CABLES DE BATERIA (POSITIVO-NEGATIVO) DE 2 MM, BARRAS TERMINALES, DISPOS</t>
        </is>
      </c>
      <c r="D12" s="4" t="inlineStr"/>
      <c r="E12" s="4" t="inlineStr"/>
      <c r="F12" s="4" t="inlineStr"/>
      <c r="G12" s="4" t="n"/>
      <c r="H12" s="4" t="n"/>
      <c r="I12" s="14" t="n">
        <v>260000</v>
      </c>
      <c r="J12" s="4" t="n"/>
      <c r="K12" s="4" t="n"/>
      <c r="L12" s="4" t="n"/>
      <c r="M12" s="4" t="n"/>
      <c r="N12" s="12" t="n"/>
      <c r="O12" s="13">
        <f>IF(N12="","",N12*(1+$D$3*1.19))</f>
        <v/>
      </c>
      <c r="P12" s="4" t="inlineStr"/>
      <c r="Q12" s="7" t="inlineStr">
        <is>
          <t>UBICACIÓN PUDAHUEL · PUDAHUEL · + IVA</t>
        </is>
      </c>
      <c r="R12" s="4" t="inlineStr">
        <is>
          <t>https://tattersallgda.cl/auctions</t>
        </is>
      </c>
    </row>
    <row r="13">
      <c r="A13" s="4" t="n">
        <v>9</v>
      </c>
      <c r="B13" s="4" t="inlineStr">
        <is>
          <t>Lote 9</t>
        </is>
      </c>
      <c r="C13" s="4" t="inlineStr">
        <is>
          <t>PALLET CON EXCEDENTES PARA INSTALACION DE PANELES SOLARES DE DISTINTO TIPO: CABLES SOLARES</t>
        </is>
      </c>
      <c r="D13" s="4" t="inlineStr"/>
      <c r="E13" s="4" t="inlineStr"/>
      <c r="F13" s="4" t="inlineStr"/>
      <c r="G13" s="4" t="n"/>
      <c r="H13" s="4" t="n"/>
      <c r="I13" s="14" t="n">
        <v>310000</v>
      </c>
      <c r="J13" s="4" t="n"/>
      <c r="K13" s="4" t="n"/>
      <c r="L13" s="4" t="n"/>
      <c r="M13" s="4" t="n"/>
      <c r="N13" s="12" t="n"/>
      <c r="O13" s="13">
        <f>IF(N13="","",N13*(1+$D$3*1.19))</f>
        <v/>
      </c>
      <c r="P13" s="4" t="inlineStr"/>
      <c r="Q13" s="7" t="inlineStr">
        <is>
          <t>UBICACIÓN PUDAHUEL · PUDAHUEL · + IVA</t>
        </is>
      </c>
      <c r="R13" s="4" t="inlineStr">
        <is>
          <t>https://tattersallgda.cl/auctions</t>
        </is>
      </c>
    </row>
    <row r="14">
      <c r="A14" s="4" t="n">
        <v>10</v>
      </c>
      <c r="B14" s="4" t="inlineStr">
        <is>
          <t>Lote 10</t>
        </is>
      </c>
      <c r="C14" s="4" t="inlineStr">
        <is>
          <t>PALLET CON EXCEDENTES PARA INSTALACION DE PANELES SOLARES DE DISTINTO TIPO: RESISTENCIAS D</t>
        </is>
      </c>
      <c r="D14" s="4" t="inlineStr"/>
      <c r="E14" s="4" t="inlineStr"/>
      <c r="F14" s="4" t="inlineStr"/>
      <c r="G14" s="4" t="n"/>
      <c r="H14" s="4" t="n"/>
      <c r="I14" s="14" t="n">
        <v>160000</v>
      </c>
      <c r="J14" s="4" t="n"/>
      <c r="K14" s="4" t="n"/>
      <c r="L14" s="4" t="n"/>
      <c r="M14" s="4" t="n"/>
      <c r="N14" s="12" t="n"/>
      <c r="O14" s="13">
        <f>IF(N14="","",N14*(1+$D$3*1.19))</f>
        <v/>
      </c>
      <c r="P14" s="4" t="inlineStr"/>
      <c r="Q14" s="7" t="inlineStr">
        <is>
          <t>UBICACIÓN PUDAHUEL · PUDAHUEL · + IVA</t>
        </is>
      </c>
      <c r="R14" s="4" t="inlineStr">
        <is>
          <t>https://tattersallgda.cl/auctions</t>
        </is>
      </c>
    </row>
    <row r="15">
      <c r="A15" s="4" t="n">
        <v>11</v>
      </c>
      <c r="B15" s="4" t="inlineStr">
        <is>
          <t>Lote 11</t>
        </is>
      </c>
      <c r="C15" s="4" t="inlineStr">
        <is>
          <t>PALLET CON EXCEDENTES PARA INSTALACION DE PANELES SOLARES DE DISTINTO TIPO: ANCLAJES, PERN</t>
        </is>
      </c>
      <c r="D15" s="4" t="inlineStr"/>
      <c r="E15" s="4" t="inlineStr"/>
      <c r="F15" s="4" t="inlineStr"/>
      <c r="G15" s="4" t="n"/>
      <c r="H15" s="4" t="n"/>
      <c r="I15" s="14" t="n">
        <v>90000</v>
      </c>
      <c r="J15" s="4" t="n"/>
      <c r="K15" s="4" t="n"/>
      <c r="L15" s="4" t="n"/>
      <c r="M15" s="4" t="n"/>
      <c r="N15" s="12" t="n"/>
      <c r="O15" s="13">
        <f>IF(N15="","",N15*(1+$D$3*1.19))</f>
        <v/>
      </c>
      <c r="P15" s="4" t="inlineStr"/>
      <c r="Q15" s="7" t="inlineStr">
        <is>
          <t>UBICACIÓN PUDAHUEL · PUDAHUEL · + IVA</t>
        </is>
      </c>
      <c r="R15" s="4" t="inlineStr">
        <is>
          <t>https://tattersallgda.cl/auctions</t>
        </is>
      </c>
    </row>
    <row r="16">
      <c r="A16" s="4" t="n">
        <v>12</v>
      </c>
      <c r="B16" s="4" t="inlineStr">
        <is>
          <t>Lote 12</t>
        </is>
      </c>
      <c r="C16" s="4" t="inlineStr">
        <is>
          <t>PALLET CON GRAN CANTIDAD DE INTERRUPTORES AUTOMATICOS MARCA ELTRIK DE DIFERENTES MODELOS</t>
        </is>
      </c>
      <c r="D16" s="4" t="inlineStr"/>
      <c r="E16" s="4" t="inlineStr"/>
      <c r="F16" s="4" t="inlineStr"/>
      <c r="G16" s="4" t="n"/>
      <c r="H16" s="4" t="n"/>
      <c r="I16" s="14" t="n">
        <v>230000</v>
      </c>
      <c r="J16" s="4" t="n"/>
      <c r="K16" s="4" t="n"/>
      <c r="L16" s="4" t="n"/>
      <c r="M16" s="4" t="n"/>
      <c r="N16" s="12" t="n"/>
      <c r="O16" s="13">
        <f>IF(N16="","",N16*(1+$D$3*1.19))</f>
        <v/>
      </c>
      <c r="P16" s="4" t="inlineStr"/>
      <c r="Q16" s="7" t="inlineStr">
        <is>
          <t>UBICACIÓN PUDAHUEL · PUDAHUEL · + IVA</t>
        </is>
      </c>
      <c r="R16" s="4" t="inlineStr">
        <is>
          <t>https://tattersallgda.cl/auctions</t>
        </is>
      </c>
    </row>
    <row r="17">
      <c r="A17" s="4" t="n">
        <v>13</v>
      </c>
      <c r="B17" s="4" t="inlineStr">
        <is>
          <t>Lote 13</t>
        </is>
      </c>
      <c r="C17" s="4" t="inlineStr">
        <is>
          <t>PALLET CON GRAN CANTIDAD DE RELE DE ESCALERA DE 16A MARCA ELTRIK</t>
        </is>
      </c>
      <c r="D17" s="4" t="inlineStr"/>
      <c r="E17" s="4" t="inlineStr"/>
      <c r="F17" s="4" t="inlineStr"/>
      <c r="G17" s="4" t="n"/>
      <c r="H17" s="4" t="n"/>
      <c r="I17" s="14" t="n">
        <v>1350000</v>
      </c>
      <c r="J17" s="4" t="n"/>
      <c r="K17" s="4" t="n"/>
      <c r="L17" s="4" t="n"/>
      <c r="M17" s="4" t="n"/>
      <c r="N17" s="12" t="n"/>
      <c r="O17" s="13">
        <f>IF(N17="","",N17*(1+$D$3*1.19))</f>
        <v/>
      </c>
      <c r="P17" s="4" t="inlineStr"/>
      <c r="Q17" s="7" t="inlineStr">
        <is>
          <t>UBICACIÓN PUDAHUEL · PUDAHUEL · + IVA</t>
        </is>
      </c>
      <c r="R17" s="4" t="inlineStr">
        <is>
          <t>https://tattersallgda.cl/auctions</t>
        </is>
      </c>
    </row>
    <row r="18">
      <c r="A18" s="4" t="n">
        <v>14</v>
      </c>
      <c r="B18" s="4" t="inlineStr">
        <is>
          <t>Lote 14</t>
        </is>
      </c>
      <c r="C18" s="4" t="inlineStr">
        <is>
          <t>PALLET CON GRAN CANTIDAD DE INTERRUPTORES AUTOMATICOS Y FUSIBLES DE DIFERENTES MARCAS Y MO</t>
        </is>
      </c>
      <c r="D18" s="4" t="inlineStr"/>
      <c r="E18" s="4" t="inlineStr"/>
      <c r="F18" s="4" t="inlineStr"/>
      <c r="G18" s="4" t="n"/>
      <c r="H18" s="4" t="n"/>
      <c r="I18" s="14" t="n">
        <v>210000</v>
      </c>
      <c r="J18" s="4" t="n"/>
      <c r="K18" s="4" t="n"/>
      <c r="L18" s="4" t="n"/>
      <c r="M18" s="4" t="n"/>
      <c r="N18" s="12" t="n"/>
      <c r="O18" s="13">
        <f>IF(N18="","",N18*(1+$D$3*1.19))</f>
        <v/>
      </c>
      <c r="P18" s="4" t="inlineStr"/>
      <c r="Q18" s="7" t="inlineStr">
        <is>
          <t>UBICACIÓN PUDAHUEL · PUDAHUEL · + IVA</t>
        </is>
      </c>
      <c r="R18" s="4" t="inlineStr">
        <is>
          <t>https://tattersallgda.cl/auctions</t>
        </is>
      </c>
    </row>
    <row r="19">
      <c r="A19" s="4" t="n">
        <v>15</v>
      </c>
      <c r="B19" s="4" t="inlineStr">
        <is>
          <t>Lote 15</t>
        </is>
      </c>
      <c r="C19" s="4" t="inlineStr">
        <is>
          <t>PALLET CON EXCEDENTES ELECTRICOS DE DISTINTO TIPO: CONECTORES MACHO-HEMBRA DE DIFERENTES M</t>
        </is>
      </c>
      <c r="D19" s="4" t="inlineStr"/>
      <c r="E19" s="4" t="inlineStr"/>
      <c r="F19" s="4" t="inlineStr"/>
      <c r="G19" s="4" t="n"/>
      <c r="H19" s="4" t="n"/>
      <c r="I19" s="14" t="n">
        <v>200000</v>
      </c>
      <c r="J19" s="4" t="n"/>
      <c r="K19" s="4" t="n"/>
      <c r="L19" s="4" t="n"/>
      <c r="M19" s="4" t="n"/>
      <c r="N19" s="12" t="n"/>
      <c r="O19" s="13">
        <f>IF(N19="","",N19*(1+$D$3*1.19))</f>
        <v/>
      </c>
      <c r="P19" s="4" t="inlineStr"/>
      <c r="Q19" s="7" t="inlineStr">
        <is>
          <t>UBICACIÓN PUDAHUEL · PUDAHUEL · + IVA</t>
        </is>
      </c>
      <c r="R19" s="4" t="inlineStr">
        <is>
          <t>https://tattersallgda.cl/auctions</t>
        </is>
      </c>
    </row>
    <row r="20">
      <c r="A20" s="4" t="n">
        <v>16</v>
      </c>
      <c r="B20" s="4" t="inlineStr">
        <is>
          <t>Lote 16</t>
        </is>
      </c>
      <c r="C20" s="4" t="inlineStr">
        <is>
          <t>PALLET CON 8 CURVA DE 140X90GRADOS DE PVC CONDUIT, INCLUYE ABRAZADERAS OMEGA 25MM Y COPLAS</t>
        </is>
      </c>
      <c r="D20" s="4" t="inlineStr"/>
      <c r="E20" s="4" t="inlineStr"/>
      <c r="F20" s="4" t="inlineStr"/>
      <c r="G20" s="4" t="n"/>
      <c r="H20" s="4" t="n"/>
      <c r="I20" s="14" t="n">
        <v>10000</v>
      </c>
      <c r="J20" s="4" t="n"/>
      <c r="K20" s="4" t="n"/>
      <c r="L20" s="4" t="n"/>
      <c r="M20" s="4" t="n"/>
      <c r="N20" s="12" t="n"/>
      <c r="O20" s="13">
        <f>IF(N20="","",N20*(1+$D$3*1.19))</f>
        <v/>
      </c>
      <c r="P20" s="4" t="inlineStr"/>
      <c r="Q20" s="7" t="inlineStr">
        <is>
          <t>UBICACIÓN PUDAHUEL · PUDAHUEL · + IVA</t>
        </is>
      </c>
      <c r="R20" s="4" t="inlineStr">
        <is>
          <t>https://tattersallgda.cl/auctions</t>
        </is>
      </c>
    </row>
    <row r="21">
      <c r="A21" s="4" t="n">
        <v>17</v>
      </c>
      <c r="B21" s="4" t="inlineStr">
        <is>
          <t>Lote 17</t>
        </is>
      </c>
      <c r="C21" s="4" t="inlineStr">
        <is>
          <t>PALLET CON GRAN CANTIDAD DE FITTING ELECTRICO DE DISTINTO TIPO: SALIDAS DE CAJA, CURVAS, C</t>
        </is>
      </c>
      <c r="D21" s="4" t="inlineStr"/>
      <c r="E21" s="4" t="inlineStr"/>
      <c r="F21" s="4" t="inlineStr"/>
      <c r="G21" s="4" t="n"/>
      <c r="H21" s="4" t="n"/>
      <c r="I21" s="14" t="n">
        <v>140000</v>
      </c>
      <c r="J21" s="4" t="n"/>
      <c r="K21" s="4" t="n"/>
      <c r="L21" s="4" t="n"/>
      <c r="M21" s="4" t="n"/>
      <c r="N21" s="12" t="n"/>
      <c r="O21" s="13">
        <f>IF(N21="","",N21*(1+$D$3*1.19))</f>
        <v/>
      </c>
      <c r="P21" s="4" t="inlineStr"/>
      <c r="Q21" s="7" t="inlineStr">
        <is>
          <t>UBICACIÓN PUDAHUEL · PUDAHUEL · + IVA</t>
        </is>
      </c>
      <c r="R21" s="4" t="inlineStr">
        <is>
          <t>https://tattersallgda.cl/auctions</t>
        </is>
      </c>
    </row>
    <row r="22">
      <c r="A22" s="4" t="n">
        <v>18</v>
      </c>
      <c r="B22" s="4" t="inlineStr">
        <is>
          <t>Lote 18</t>
        </is>
      </c>
      <c r="C22" s="4" t="inlineStr">
        <is>
          <t>PALLET CON 15 CURVAS TELEFONICAS DE PVC DE 110X90 GRADOS</t>
        </is>
      </c>
      <c r="D22" s="4" t="inlineStr"/>
      <c r="E22" s="4" t="inlineStr"/>
      <c r="F22" s="4" t="inlineStr"/>
      <c r="G22" s="4" t="n"/>
      <c r="H22" s="4" t="n"/>
      <c r="I22" s="14" t="n">
        <v>10000</v>
      </c>
      <c r="J22" s="4" t="n"/>
      <c r="K22" s="4" t="n"/>
      <c r="L22" s="4" t="n"/>
      <c r="M22" s="4" t="n"/>
      <c r="N22" s="12" t="n"/>
      <c r="O22" s="13">
        <f>IF(N22="","",N22*(1+$D$3*1.19))</f>
        <v/>
      </c>
      <c r="P22" s="4" t="inlineStr"/>
      <c r="Q22" s="7" t="inlineStr">
        <is>
          <t>UBICACIÓN PUDAHUEL · PUDAHUEL · + IVA</t>
        </is>
      </c>
      <c r="R22" s="4" t="inlineStr">
        <is>
          <t>https://tattersallgda.cl/auctions</t>
        </is>
      </c>
    </row>
    <row r="23">
      <c r="A23" s="4" t="n">
        <v>19</v>
      </c>
      <c r="B23" s="4" t="inlineStr">
        <is>
          <t>Lote 19</t>
        </is>
      </c>
      <c r="C23" s="4" t="inlineStr">
        <is>
          <t>PALLET CON EXCEDENTES ELECTRICOS DE DISTINTO TIPO: CANALETAS Y TAPAS ELECTRICAS DE DIFEREN</t>
        </is>
      </c>
      <c r="D23" s="4" t="inlineStr"/>
      <c r="E23" s="4" t="inlineStr"/>
      <c r="F23" s="4" t="inlineStr"/>
      <c r="G23" s="4" t="n"/>
      <c r="H23" s="4" t="n"/>
      <c r="I23" s="14" t="n">
        <v>50000</v>
      </c>
      <c r="J23" s="4" t="n"/>
      <c r="K23" s="4" t="n"/>
      <c r="L23" s="4" t="n"/>
      <c r="M23" s="4" t="n"/>
      <c r="N23" s="12" t="n"/>
      <c r="O23" s="13">
        <f>IF(N23="","",N23*(1+$D$3*1.19))</f>
        <v/>
      </c>
      <c r="P23" s="4" t="inlineStr"/>
      <c r="Q23" s="7" t="inlineStr">
        <is>
          <t>UBICACIÓN PUDAHUEL · PUDAHUEL · + IVA</t>
        </is>
      </c>
      <c r="R23" s="4" t="inlineStr">
        <is>
          <t>https://tattersallgda.cl/auctions</t>
        </is>
      </c>
    </row>
    <row r="24">
      <c r="A24" s="4" t="n">
        <v>20</v>
      </c>
      <c r="B24" s="4" t="inlineStr">
        <is>
          <t>Lote 20</t>
        </is>
      </c>
      <c r="C24" s="4" t="inlineStr">
        <is>
          <t>CAJON CON 35 CURVAS TELEFONICAS PLASTICAS DE 110X90 GRADOS</t>
        </is>
      </c>
      <c r="D24" s="4" t="inlineStr"/>
      <c r="E24" s="4" t="inlineStr"/>
      <c r="F24" s="4" t="inlineStr"/>
      <c r="G24" s="4" t="n"/>
      <c r="H24" s="4" t="n"/>
      <c r="I24" s="14" t="n">
        <v>20000</v>
      </c>
      <c r="J24" s="4" t="n"/>
      <c r="K24" s="4" t="n"/>
      <c r="L24" s="4" t="n"/>
      <c r="M24" s="4" t="n"/>
      <c r="N24" s="12" t="n"/>
      <c r="O24" s="13">
        <f>IF(N24="","",N24*(1+$D$3*1.19))</f>
        <v/>
      </c>
      <c r="P24" s="4" t="inlineStr"/>
      <c r="Q24" s="7" t="inlineStr">
        <is>
          <t>UBICACIÓN PUDAHUEL · PUDAHUEL · + IVA</t>
        </is>
      </c>
      <c r="R24" s="4" t="inlineStr">
        <is>
          <t>https://tattersallgda.cl/auctions</t>
        </is>
      </c>
    </row>
    <row r="25">
      <c r="A25" s="4" t="n">
        <v>21</v>
      </c>
      <c r="B25" s="4" t="inlineStr">
        <is>
          <t>Lote 21</t>
        </is>
      </c>
      <c r="C25" s="4" t="inlineStr">
        <is>
          <t>PALLET CON EXCEDENTES ELECTRICOS DE DISTINTO TIPO: BANDEJAS ELECTRICAS DE DISTINTOS MODELO</t>
        </is>
      </c>
      <c r="D25" s="4" t="inlineStr"/>
      <c r="E25" s="4" t="inlineStr"/>
      <c r="F25" s="4" t="inlineStr"/>
      <c r="G25" s="4" t="n"/>
      <c r="H25" s="4" t="n"/>
      <c r="I25" s="14" t="n">
        <v>60000</v>
      </c>
      <c r="J25" s="4" t="n"/>
      <c r="K25" s="4" t="n"/>
      <c r="L25" s="4" t="n"/>
      <c r="M25" s="4" t="n"/>
      <c r="N25" s="12" t="n"/>
      <c r="O25" s="13">
        <f>IF(N25="","",N25*(1+$D$3*1.19))</f>
        <v/>
      </c>
      <c r="P25" s="4" t="inlineStr"/>
      <c r="Q25" s="7" t="inlineStr">
        <is>
          <t>UBICACIÓN PUDAHUEL · PUDAHUEL · + IVA</t>
        </is>
      </c>
      <c r="R25" s="4" t="inlineStr">
        <is>
          <t>https://tattersallgda.cl/auctions</t>
        </is>
      </c>
    </row>
    <row r="26">
      <c r="A26" s="4" t="n">
        <v>22</v>
      </c>
      <c r="B26" s="4" t="inlineStr">
        <is>
          <t>Lote 22</t>
        </is>
      </c>
      <c r="C26" s="4" t="inlineStr">
        <is>
          <t>PALLET CON EXCEDENTES ELECTRICOS DE DISTINTO TIPO: GRAN CANTIDAD DE MOLDES DE GRAFITO PARA</t>
        </is>
      </c>
      <c r="D26" s="4" t="inlineStr"/>
      <c r="E26" s="4" t="inlineStr"/>
      <c r="F26" s="4" t="inlineStr"/>
      <c r="G26" s="4" t="n"/>
      <c r="H26" s="4" t="n"/>
      <c r="I26" s="14" t="n">
        <v>130000</v>
      </c>
      <c r="J26" s="4" t="n"/>
      <c r="K26" s="4" t="n"/>
      <c r="L26" s="4" t="n"/>
      <c r="M26" s="4" t="n"/>
      <c r="N26" s="12" t="n"/>
      <c r="O26" s="13">
        <f>IF(N26="","",N26*(1+$D$3*1.19))</f>
        <v/>
      </c>
      <c r="P26" s="4" t="inlineStr"/>
      <c r="Q26" s="7" t="inlineStr">
        <is>
          <t>UBICACIÓN PUDAHUEL · PUDAHUEL · + IVA</t>
        </is>
      </c>
      <c r="R26" s="4" t="inlineStr">
        <is>
          <t>https://tattersallgda.cl/auctions</t>
        </is>
      </c>
    </row>
    <row r="27">
      <c r="A27" s="4" t="n">
        <v>23</v>
      </c>
      <c r="B27" s="4" t="inlineStr">
        <is>
          <t>Lote 23</t>
        </is>
      </c>
      <c r="C27" s="4" t="inlineStr">
        <is>
          <t>CAJON CON 15 CURVAS TELEFONICAS PLASTICAS DE 110X90GRADOS</t>
        </is>
      </c>
      <c r="D27" s="4" t="inlineStr"/>
      <c r="E27" s="4" t="inlineStr"/>
      <c r="F27" s="4" t="inlineStr"/>
      <c r="G27" s="4" t="n"/>
      <c r="H27" s="4" t="n"/>
      <c r="I27" s="14" t="n">
        <v>10000</v>
      </c>
      <c r="J27" s="4" t="n"/>
      <c r="K27" s="4" t="n"/>
      <c r="L27" s="4" t="n"/>
      <c r="M27" s="4" t="n"/>
      <c r="N27" s="12" t="n"/>
      <c r="O27" s="13">
        <f>IF(N27="","",N27*(1+$D$3*1.19))</f>
        <v/>
      </c>
      <c r="P27" s="4" t="inlineStr"/>
      <c r="Q27" s="7" t="inlineStr">
        <is>
          <t>UBICACIÓN PUDAHUEL · PUDAHUEL · + IVA</t>
        </is>
      </c>
      <c r="R27" s="4" t="inlineStr">
        <is>
          <t>https://tattersallgda.cl/auctions</t>
        </is>
      </c>
    </row>
    <row r="28">
      <c r="A28" s="4" t="n">
        <v>24</v>
      </c>
      <c r="B28" s="4" t="inlineStr">
        <is>
          <t>Lote 24</t>
        </is>
      </c>
      <c r="C28" s="4" t="inlineStr">
        <is>
          <t>PALLET CON EXCEDENTES ELECTRICOS DE DISTINTO TIPO: COPLAS, SALIDAS DE CAJA, ABRAZADERAS, T</t>
        </is>
      </c>
      <c r="D28" s="4" t="inlineStr"/>
      <c r="E28" s="4" t="inlineStr"/>
      <c r="F28" s="4" t="inlineStr"/>
      <c r="G28" s="4" t="n"/>
      <c r="H28" s="4" t="n"/>
      <c r="I28" s="14" t="n">
        <v>280000</v>
      </c>
      <c r="J28" s="4" t="n"/>
      <c r="K28" s="4" t="n"/>
      <c r="L28" s="4" t="n"/>
      <c r="M28" s="4" t="n"/>
      <c r="N28" s="12" t="n"/>
      <c r="O28" s="13">
        <f>IF(N28="","",N28*(1+$D$3*1.19))</f>
        <v/>
      </c>
      <c r="P28" s="4" t="inlineStr"/>
      <c r="Q28" s="7" t="inlineStr">
        <is>
          <t>UBICACIÓN PUDAHUEL · PUDAHUEL · + IVA</t>
        </is>
      </c>
      <c r="R28" s="4" t="inlineStr">
        <is>
          <t>https://tattersallgda.cl/auctions</t>
        </is>
      </c>
    </row>
    <row r="29">
      <c r="A29" s="4" t="n">
        <v>25</v>
      </c>
      <c r="B29" s="4" t="inlineStr">
        <is>
          <t>Lote 25</t>
        </is>
      </c>
      <c r="C29" s="4" t="inlineStr">
        <is>
          <t>PALLET CON EXCEDENTES ELECTRICOS DE DISTINTO TIPO: CURVAS, TABLEROS, TERMINALES Y OTROS</t>
        </is>
      </c>
      <c r="D29" s="4" t="inlineStr"/>
      <c r="E29" s="4" t="inlineStr"/>
      <c r="F29" s="4" t="inlineStr"/>
      <c r="G29" s="4" t="n"/>
      <c r="H29" s="4" t="n"/>
      <c r="I29" s="14" t="n">
        <v>170000</v>
      </c>
      <c r="J29" s="4" t="n"/>
      <c r="K29" s="4" t="n"/>
      <c r="L29" s="4" t="n"/>
      <c r="M29" s="4" t="n"/>
      <c r="N29" s="12" t="n"/>
      <c r="O29" s="13">
        <f>IF(N29="","",N29*(1+$D$3*1.19))</f>
        <v/>
      </c>
      <c r="P29" s="4" t="inlineStr"/>
      <c r="Q29" s="7" t="inlineStr">
        <is>
          <t>UBICACIÓN PUDAHUEL · PUDAHUEL · + IVA</t>
        </is>
      </c>
      <c r="R29" s="4" t="inlineStr">
        <is>
          <t>https://tattersallgda.cl/auctions</t>
        </is>
      </c>
    </row>
    <row r="30">
      <c r="A30" s="4" t="n">
        <v>26</v>
      </c>
      <c r="B30" s="4" t="inlineStr">
        <is>
          <t>Lote 26</t>
        </is>
      </c>
      <c r="C30" s="4" t="inlineStr">
        <is>
          <t>PALLET CON EXCEDENTES ELECTRICOS DE DISTINTO TIPO: CURVAS, ENCHUFES HEMBRA, BANDEJAS RANUR</t>
        </is>
      </c>
      <c r="D30" s="4" t="inlineStr"/>
      <c r="E30" s="4" t="inlineStr"/>
      <c r="F30" s="4" t="inlineStr"/>
      <c r="G30" s="4" t="n"/>
      <c r="H30" s="4" t="n"/>
      <c r="I30" s="14" t="n">
        <v>120000</v>
      </c>
      <c r="J30" s="4" t="n"/>
      <c r="K30" s="4" t="n"/>
      <c r="L30" s="4" t="n"/>
      <c r="M30" s="4" t="n"/>
      <c r="N30" s="12" t="n"/>
      <c r="O30" s="13">
        <f>IF(N30="","",N30*(1+$D$3*1.19))</f>
        <v/>
      </c>
      <c r="P30" s="4" t="inlineStr"/>
      <c r="Q30" s="7" t="inlineStr">
        <is>
          <t>UBICACIÓN PUDAHUEL · PUDAHUEL · + IVA</t>
        </is>
      </c>
      <c r="R30" s="4" t="inlineStr">
        <is>
          <t>https://tattersallgda.cl/auctions</t>
        </is>
      </c>
    </row>
    <row r="31">
      <c r="A31" s="4" t="n">
        <v>27</v>
      </c>
      <c r="B31" s="4" t="inlineStr">
        <is>
          <t>Lote 27</t>
        </is>
      </c>
      <c r="C31" s="4" t="inlineStr">
        <is>
          <t>PALLET CON EXCEDENTES ELECTRICOS DE DISTINTO TIPO: SALIDAS DE CAJA, SEPARADORES CONDUIT, C</t>
        </is>
      </c>
      <c r="D31" s="4" t="inlineStr"/>
      <c r="E31" s="4" t="inlineStr"/>
      <c r="F31" s="4" t="inlineStr"/>
      <c r="G31" s="4" t="n"/>
      <c r="H31" s="4" t="n"/>
      <c r="I31" s="14" t="n">
        <v>220000</v>
      </c>
      <c r="J31" s="4" t="n"/>
      <c r="K31" s="4" t="n"/>
      <c r="L31" s="4" t="n"/>
      <c r="M31" s="4" t="n"/>
      <c r="N31" s="12" t="n"/>
      <c r="O31" s="13">
        <f>IF(N31="","",N31*(1+$D$3*1.19))</f>
        <v/>
      </c>
      <c r="P31" s="4" t="inlineStr"/>
      <c r="Q31" s="7" t="inlineStr">
        <is>
          <t>UBICACIÓN PUDAHUEL · PUDAHUEL · + IVA</t>
        </is>
      </c>
      <c r="R31" s="4" t="inlineStr">
        <is>
          <t>https://tattersallgda.cl/auctions</t>
        </is>
      </c>
    </row>
    <row r="32">
      <c r="A32" s="4" t="n">
        <v>28</v>
      </c>
      <c r="B32" s="4" t="inlineStr">
        <is>
          <t>Lote 28</t>
        </is>
      </c>
      <c r="C32" s="4" t="inlineStr">
        <is>
          <t>PALLET CON EXCEDENTES ELECTRICOS DE DISTINTO TIPO: TERMINALES, COPLAS, CURVAS, Y OTROS</t>
        </is>
      </c>
      <c r="D32" s="4" t="inlineStr"/>
      <c r="E32" s="4" t="inlineStr"/>
      <c r="F32" s="4" t="inlineStr"/>
      <c r="G32" s="4" t="n"/>
      <c r="H32" s="4" t="n"/>
      <c r="I32" s="14" t="n">
        <v>220000</v>
      </c>
      <c r="J32" s="4" t="n"/>
      <c r="K32" s="4" t="n"/>
      <c r="L32" s="4" t="n"/>
      <c r="M32" s="4" t="n"/>
      <c r="N32" s="12" t="n"/>
      <c r="O32" s="13">
        <f>IF(N32="","",N32*(1+$D$3*1.19))</f>
        <v/>
      </c>
      <c r="P32" s="4" t="inlineStr"/>
      <c r="Q32" s="7" t="inlineStr">
        <is>
          <t>UBICACIÓN PUDAHUEL · PUDAHUEL · + IVA</t>
        </is>
      </c>
      <c r="R32" s="4" t="inlineStr">
        <is>
          <t>https://tattersallgda.cl/auctions</t>
        </is>
      </c>
    </row>
    <row r="33">
      <c r="A33" s="4" t="n">
        <v>29</v>
      </c>
      <c r="B33" s="4" t="inlineStr">
        <is>
          <t>Lote 29</t>
        </is>
      </c>
      <c r="C33" s="4" t="inlineStr">
        <is>
          <t>CAJON CON 35 CURVAS TELEFONICAS PLASTICAS DE 110X90GRADOS</t>
        </is>
      </c>
      <c r="D33" s="4" t="inlineStr"/>
      <c r="E33" s="4" t="inlineStr"/>
      <c r="F33" s="4" t="inlineStr"/>
      <c r="G33" s="4" t="n"/>
      <c r="H33" s="4" t="n"/>
      <c r="I33" s="14" t="n">
        <v>20000</v>
      </c>
      <c r="J33" s="4" t="n"/>
      <c r="K33" s="4" t="n"/>
      <c r="L33" s="4" t="n"/>
      <c r="M33" s="4" t="n"/>
      <c r="N33" s="12" t="n"/>
      <c r="O33" s="13">
        <f>IF(N33="","",N33*(1+$D$3*1.19))</f>
        <v/>
      </c>
      <c r="P33" s="4" t="inlineStr"/>
      <c r="Q33" s="7" t="inlineStr">
        <is>
          <t>UBICACIÓN PUDAHUEL · PUDAHUEL · + IVA</t>
        </is>
      </c>
      <c r="R33" s="4" t="inlineStr">
        <is>
          <t>https://tattersallgda.cl/auctions</t>
        </is>
      </c>
    </row>
    <row r="34">
      <c r="A34" s="4" t="n">
        <v>30</v>
      </c>
      <c r="B34" s="4" t="inlineStr">
        <is>
          <t>Lote 30</t>
        </is>
      </c>
      <c r="C34" s="4" t="inlineStr">
        <is>
          <t>PALLET CON GRAN CANTIDAD DE BANDEJAS PLASTICAS RANURADAS DE 100MMX100MMX2METROS</t>
        </is>
      </c>
      <c r="D34" s="4" t="inlineStr"/>
      <c r="E34" s="4" t="inlineStr"/>
      <c r="F34" s="4" t="inlineStr"/>
      <c r="G34" s="4" t="n"/>
      <c r="H34" s="4" t="n"/>
      <c r="I34" s="14" t="n">
        <v>20000</v>
      </c>
      <c r="J34" s="4" t="n"/>
      <c r="K34" s="4" t="n"/>
      <c r="L34" s="4" t="n"/>
      <c r="M34" s="4" t="n"/>
      <c r="N34" s="12" t="n"/>
      <c r="O34" s="13">
        <f>IF(N34="","",N34*(1+$D$3*1.19))</f>
        <v/>
      </c>
      <c r="P34" s="4" t="inlineStr"/>
      <c r="Q34" s="7" t="inlineStr">
        <is>
          <t>UBICACIÓN PUDAHUEL · PUDAHUEL · + IVA</t>
        </is>
      </c>
      <c r="R34" s="4" t="inlineStr">
        <is>
          <t>https://tattersallgda.cl/auctions</t>
        </is>
      </c>
    </row>
    <row r="35">
      <c r="A35" s="4" t="n">
        <v>31</v>
      </c>
      <c r="B35" s="4" t="inlineStr">
        <is>
          <t>Lote 31</t>
        </is>
      </c>
      <c r="C35" s="4" t="inlineStr">
        <is>
          <t>PALLET CON EXCEDENTES ELECTRICOS DE DISTINTO TIPO: CONECTORES, TRANSFORMADORES, TERMINALES</t>
        </is>
      </c>
      <c r="D35" s="4" t="inlineStr"/>
      <c r="E35" s="4" t="inlineStr"/>
      <c r="F35" s="4" t="inlineStr"/>
      <c r="G35" s="4" t="n"/>
      <c r="H35" s="4" t="n"/>
      <c r="I35" s="14" t="n">
        <v>260000</v>
      </c>
      <c r="J35" s="4" t="n"/>
      <c r="K35" s="4" t="n"/>
      <c r="L35" s="4" t="n"/>
      <c r="M35" s="4" t="n"/>
      <c r="N35" s="12" t="n"/>
      <c r="O35" s="13">
        <f>IF(N35="","",N35*(1+$D$3*1.19))</f>
        <v/>
      </c>
      <c r="P35" s="4" t="inlineStr"/>
      <c r="Q35" s="7" t="inlineStr">
        <is>
          <t>UBICACIÓN PUDAHUEL · PUDAHUEL · + IVA</t>
        </is>
      </c>
      <c r="R35" s="4" t="inlineStr">
        <is>
          <t>https://tattersallgda.cl/auctions</t>
        </is>
      </c>
    </row>
    <row r="36">
      <c r="A36" s="4" t="n">
        <v>32</v>
      </c>
      <c r="B36" s="4" t="inlineStr">
        <is>
          <t>Lote 32</t>
        </is>
      </c>
      <c r="C36" s="4" t="inlineStr">
        <is>
          <t>PALLET CON GRAN CANTIDAD DE BANDEJAS PLASTICAS RANURADAS DE 80MMX60MMX2METROS</t>
        </is>
      </c>
      <c r="D36" s="4" t="inlineStr"/>
      <c r="E36" s="4" t="inlineStr"/>
      <c r="F36" s="4" t="inlineStr"/>
      <c r="G36" s="4" t="n"/>
      <c r="H36" s="4" t="n"/>
      <c r="I36" s="14" t="n">
        <v>35000</v>
      </c>
      <c r="J36" s="4" t="n"/>
      <c r="K36" s="4" t="n"/>
      <c r="L36" s="4" t="n"/>
      <c r="M36" s="4" t="n"/>
      <c r="N36" s="12" t="n"/>
      <c r="O36" s="13">
        <f>IF(N36="","",N36*(1+$D$3*1.19))</f>
        <v/>
      </c>
      <c r="P36" s="4" t="inlineStr"/>
      <c r="Q36" s="7" t="inlineStr">
        <is>
          <t>NO INCLUYE CANASTILLO METALICO. UBICACIÓN PUDAHUEL · PUDAHUEL · + IVA</t>
        </is>
      </c>
      <c r="R36" s="4" t="inlineStr">
        <is>
          <t>https://tattersallgda.cl/auctions</t>
        </is>
      </c>
    </row>
    <row r="37">
      <c r="A37" s="4" t="n">
        <v>33</v>
      </c>
      <c r="B37" s="4" t="inlineStr">
        <is>
          <t>Lote 33</t>
        </is>
      </c>
      <c r="C37" s="4" t="inlineStr">
        <is>
          <t>PALLET CON GRAN CANTIDAD DE BANDEJAS PLASTICAS RANURADAS DE 80MMX60MMX2METROS  Y 100MMX100</t>
        </is>
      </c>
      <c r="D37" s="4" t="inlineStr"/>
      <c r="E37" s="4" t="inlineStr"/>
      <c r="F37" s="4" t="inlineStr"/>
      <c r="G37" s="4" t="n"/>
      <c r="H37" s="4" t="n"/>
      <c r="I37" s="14" t="n">
        <v>40000</v>
      </c>
      <c r="J37" s="4" t="n"/>
      <c r="K37" s="4" t="n"/>
      <c r="L37" s="4" t="n"/>
      <c r="M37" s="4" t="n"/>
      <c r="N37" s="12" t="n"/>
      <c r="O37" s="13">
        <f>IF(N37="","",N37*(1+$D$3*1.19))</f>
        <v/>
      </c>
      <c r="P37" s="4" t="inlineStr"/>
      <c r="Q37" s="7" t="inlineStr">
        <is>
          <t>NO INCLUYE CANASTILLO METALICO. UBICACIÓN PUDAHUEL · PUDAHUEL · + IVA</t>
        </is>
      </c>
      <c r="R37" s="4" t="inlineStr">
        <is>
          <t>https://tattersallgda.cl/auctions</t>
        </is>
      </c>
    </row>
    <row r="38">
      <c r="A38" s="4" t="n">
        <v>34</v>
      </c>
      <c r="B38" s="4" t="inlineStr">
        <is>
          <t>Lote 34</t>
        </is>
      </c>
      <c r="C38" s="4" t="inlineStr">
        <is>
          <t>PALLET CON GRAN CANTIDAD DE INTERRUPTORES AUTOMATICOS Y RELES ELECTRICOS DE DIFERENTES MAR</t>
        </is>
      </c>
      <c r="D38" s="4" t="inlineStr"/>
      <c r="E38" s="4" t="inlineStr"/>
      <c r="F38" s="4" t="inlineStr"/>
      <c r="G38" s="4" t="n"/>
      <c r="H38" s="4" t="n"/>
      <c r="I38" s="14" t="n">
        <v>400000</v>
      </c>
      <c r="J38" s="4" t="n"/>
      <c r="K38" s="4" t="n"/>
      <c r="L38" s="4" t="n"/>
      <c r="M38" s="4" t="n"/>
      <c r="N38" s="12" t="n"/>
      <c r="O38" s="13">
        <f>IF(N38="","",N38*(1+$D$3*1.19))</f>
        <v/>
      </c>
      <c r="P38" s="4" t="inlineStr"/>
      <c r="Q38" s="7" t="inlineStr">
        <is>
          <t>UBICACIÓN PUDAHUEL · PUDAHUEL · + IVA</t>
        </is>
      </c>
      <c r="R38" s="4" t="inlineStr">
        <is>
          <t>https://tattersallgda.cl/auctions</t>
        </is>
      </c>
    </row>
    <row r="39">
      <c r="A39" s="4" t="n">
        <v>35</v>
      </c>
      <c r="B39" s="4" t="inlineStr">
        <is>
          <t>Lote 35</t>
        </is>
      </c>
      <c r="C39" s="4" t="inlineStr">
        <is>
          <t>PALLET CON GRAN CANTIDAD DE INTERRUPTORES AUTOMATICOS Y DIFERENCIALES DE DIFERENTES MARCAS</t>
        </is>
      </c>
      <c r="D39" s="4" t="inlineStr"/>
      <c r="E39" s="4" t="inlineStr"/>
      <c r="F39" s="4" t="inlineStr"/>
      <c r="G39" s="4" t="n"/>
      <c r="H39" s="4" t="n"/>
      <c r="I39" s="14" t="n">
        <v>360000</v>
      </c>
      <c r="J39" s="4" t="n"/>
      <c r="K39" s="4" t="n"/>
      <c r="L39" s="4" t="n"/>
      <c r="M39" s="4" t="n"/>
      <c r="N39" s="12" t="n"/>
      <c r="O39" s="13">
        <f>IF(N39="","",N39*(1+$D$3*1.19))</f>
        <v/>
      </c>
      <c r="P39" s="4" t="inlineStr"/>
      <c r="Q39" s="7" t="inlineStr">
        <is>
          <t>UBICACIÓN PUDAHUEL · PUDAHUEL · + IVA</t>
        </is>
      </c>
      <c r="R39" s="4" t="inlineStr">
        <is>
          <t>https://tattersallgda.cl/auctions</t>
        </is>
      </c>
    </row>
    <row r="40">
      <c r="A40" s="4" t="n">
        <v>36</v>
      </c>
      <c r="B40" s="4" t="inlineStr">
        <is>
          <t>Lote 36</t>
        </is>
      </c>
      <c r="C40" s="4" t="inlineStr">
        <is>
          <t>PALLET CON GRAN CANTIDAD DE INTERRUPTORES AUTOMATICOS Y DIFERENCIALES DE DIFERENTES MARCAS</t>
        </is>
      </c>
      <c r="D40" s="4" t="inlineStr"/>
      <c r="E40" s="4" t="inlineStr"/>
      <c r="F40" s="4" t="inlineStr"/>
      <c r="G40" s="4" t="n"/>
      <c r="H40" s="4" t="n"/>
      <c r="I40" s="14" t="n">
        <v>510000</v>
      </c>
      <c r="J40" s="4" t="n"/>
      <c r="K40" s="4" t="n"/>
      <c r="L40" s="4" t="n"/>
      <c r="M40" s="4" t="n"/>
      <c r="N40" s="12" t="n"/>
      <c r="O40" s="13">
        <f>IF(N40="","",N40*(1+$D$3*1.19))</f>
        <v/>
      </c>
      <c r="P40" s="4" t="inlineStr"/>
      <c r="Q40" s="7" t="inlineStr">
        <is>
          <t>UBICACIÓN PUDAHUEL · PUDAHUEL · + IVA</t>
        </is>
      </c>
      <c r="R40" s="4" t="inlineStr">
        <is>
          <t>https://tattersallgda.cl/auctions</t>
        </is>
      </c>
    </row>
    <row r="41">
      <c r="A41" s="4" t="n">
        <v>37</v>
      </c>
      <c r="B41" s="4" t="inlineStr">
        <is>
          <t>Lote 37</t>
        </is>
      </c>
      <c r="C41" s="4" t="inlineStr">
        <is>
          <t>PALLET CON EXCEDENTES ELECTRICOS DE DISTINTO TIPO: CAJAS ELECTRICAS METALICAS, PULSADORES,</t>
        </is>
      </c>
      <c r="D41" s="4" t="inlineStr"/>
      <c r="E41" s="4" t="inlineStr"/>
      <c r="F41" s="4" t="inlineStr"/>
      <c r="G41" s="4" t="n"/>
      <c r="H41" s="4" t="n"/>
      <c r="I41" s="14" t="n">
        <v>240000</v>
      </c>
      <c r="J41" s="4" t="n"/>
      <c r="K41" s="4" t="n"/>
      <c r="L41" s="4" t="n"/>
      <c r="M41" s="4" t="n"/>
      <c r="N41" s="12" t="n"/>
      <c r="O41" s="13">
        <f>IF(N41="","",N41*(1+$D$3*1.19))</f>
        <v/>
      </c>
      <c r="P41" s="4" t="inlineStr"/>
      <c r="Q41" s="7" t="inlineStr">
        <is>
          <t>UBICACIÓN PUDAHUEL · PUDAHUEL · + IVA</t>
        </is>
      </c>
      <c r="R41" s="4" t="inlineStr">
        <is>
          <t>https://tattersallgda.cl/auctions</t>
        </is>
      </c>
    </row>
    <row r="42">
      <c r="A42" s="4" t="n">
        <v>38</v>
      </c>
      <c r="B42" s="4" t="inlineStr">
        <is>
          <t>Lote 38</t>
        </is>
      </c>
      <c r="C42" s="4" t="inlineStr">
        <is>
          <t>PALLET CON ARTICULOS DE AIRE ACONDICIONADO MARCA KHONE DE DISTINTOS MODELOS, REJILLAS, RED</t>
        </is>
      </c>
      <c r="D42" s="4" t="inlineStr"/>
      <c r="E42" s="4" t="inlineStr"/>
      <c r="F42" s="4" t="inlineStr"/>
      <c r="G42" s="4" t="n"/>
      <c r="H42" s="4" t="n"/>
      <c r="I42" s="14" t="n">
        <v>600000</v>
      </c>
      <c r="J42" s="4" t="n"/>
      <c r="K42" s="4" t="n"/>
      <c r="L42" s="4" t="n"/>
      <c r="M42" s="4" t="n"/>
      <c r="N42" s="12" t="n"/>
      <c r="O42" s="13">
        <f>IF(N42="","",N42*(1+$D$3*1.19))</f>
        <v/>
      </c>
      <c r="P42" s="4" t="inlineStr"/>
      <c r="Q42" s="7" t="inlineStr">
        <is>
          <t>UBICACIÓN PUDAHUEL · PUDAHUEL · + IVA</t>
        </is>
      </c>
      <c r="R42" s="4" t="inlineStr">
        <is>
          <t>https://tattersallgda.cl/auctions</t>
        </is>
      </c>
    </row>
    <row r="43">
      <c r="A43" s="4" t="n">
        <v>39</v>
      </c>
      <c r="B43" s="4" t="inlineStr">
        <is>
          <t>Lote 39</t>
        </is>
      </c>
      <c r="C43" s="4" t="inlineStr">
        <is>
          <t>PALLET CON 10 FAN COIL 2 TUBOS 200 CFM/3 MARCA YORK</t>
        </is>
      </c>
      <c r="D43" s="4" t="inlineStr"/>
      <c r="E43" s="4" t="inlineStr"/>
      <c r="F43" s="4" t="inlineStr"/>
      <c r="G43" s="4" t="n"/>
      <c r="H43" s="4" t="n"/>
      <c r="I43" s="14" t="n">
        <v>90000</v>
      </c>
      <c r="J43" s="4" t="n"/>
      <c r="K43" s="4" t="n"/>
      <c r="L43" s="4" t="n"/>
      <c r="M43" s="4" t="n"/>
      <c r="N43" s="12" t="n"/>
      <c r="O43" s="13">
        <f>IF(N43="","",N43*(1+$D$3*1.19))</f>
        <v/>
      </c>
      <c r="P43" s="4" t="inlineStr"/>
      <c r="Q43" s="7" t="inlineStr">
        <is>
          <t>UBICACIÓN PUDAHUEL · PUDAHUEL · + IVA</t>
        </is>
      </c>
      <c r="R43" s="4" t="inlineStr">
        <is>
          <t>https://tattersallgda.cl/auctions</t>
        </is>
      </c>
    </row>
    <row r="44">
      <c r="A44" s="4" t="n">
        <v>40</v>
      </c>
      <c r="B44" s="4" t="inlineStr">
        <is>
          <t>Lote 40</t>
        </is>
      </c>
      <c r="C44" s="4" t="inlineStr">
        <is>
          <t>PALLET CON GRAN CANTIDAD DE INTERRUPTORES AUTOMATICOS DE DIFERENTES MARCAS Y MODELOS, INCL</t>
        </is>
      </c>
      <c r="D44" s="4" t="inlineStr"/>
      <c r="E44" s="4" t="inlineStr"/>
      <c r="F44" s="4" t="inlineStr"/>
      <c r="G44" s="4" t="n"/>
      <c r="H44" s="4" t="n"/>
      <c r="I44" s="14" t="n">
        <v>270000</v>
      </c>
      <c r="J44" s="4" t="n"/>
      <c r="K44" s="4" t="n"/>
      <c r="L44" s="4" t="n"/>
      <c r="M44" s="4" t="n"/>
      <c r="N44" s="12" t="n"/>
      <c r="O44" s="13">
        <f>IF(N44="","",N44*(1+$D$3*1.19))</f>
        <v/>
      </c>
      <c r="P44" s="4" t="inlineStr"/>
      <c r="Q44" s="7" t="inlineStr">
        <is>
          <t>UBICACIÓN PUDAHUEL · PUDAHUEL · + IVA</t>
        </is>
      </c>
      <c r="R44" s="4" t="inlineStr">
        <is>
          <t>https://tattersallgda.cl/auctions</t>
        </is>
      </c>
    </row>
    <row r="45">
      <c r="A45" s="4" t="n">
        <v>41</v>
      </c>
      <c r="B45" s="4" t="inlineStr">
        <is>
          <t>Lote 41</t>
        </is>
      </c>
      <c r="C45" s="4" t="inlineStr">
        <is>
          <t>PALLET CON 15  PUERTAS METALICAS PARA TABLERO INTERIOR 1000X800 MM</t>
        </is>
      </c>
      <c r="D45" s="4" t="inlineStr"/>
      <c r="E45" s="4" t="inlineStr"/>
      <c r="F45" s="4" t="inlineStr"/>
      <c r="G45" s="4" t="n"/>
      <c r="H45" s="4" t="n"/>
      <c r="I45" s="14" t="n">
        <v>40000</v>
      </c>
      <c r="J45" s="4" t="n"/>
      <c r="K45" s="4" t="n"/>
      <c r="L45" s="4" t="n"/>
      <c r="M45" s="4" t="n"/>
      <c r="N45" s="12" t="n"/>
      <c r="O45" s="13">
        <f>IF(N45="","",N45*(1+$D$3*1.19))</f>
        <v/>
      </c>
      <c r="P45" s="4" t="inlineStr"/>
      <c r="Q45" s="7" t="inlineStr">
        <is>
          <t>UBICACIÓN PUDAHUEL · PUDAHUEL · + IVA</t>
        </is>
      </c>
      <c r="R45" s="4" t="inlineStr">
        <is>
          <t>https://tattersallgda.cl/auctions</t>
        </is>
      </c>
    </row>
    <row r="46">
      <c r="A46" s="4" t="n">
        <v>42</v>
      </c>
      <c r="B46" s="4" t="inlineStr">
        <is>
          <t>Lote 42</t>
        </is>
      </c>
      <c r="C46" s="4" t="inlineStr">
        <is>
          <t>PALLET CON EXCEDENTES ELECTRICOS DE DISTINTO TIPO: TABLERO PLASTICO EMPOTRADO PARA 12 MODU</t>
        </is>
      </c>
      <c r="D46" s="4" t="inlineStr"/>
      <c r="E46" s="4" t="inlineStr"/>
      <c r="F46" s="4" t="inlineStr"/>
      <c r="G46" s="4" t="n"/>
      <c r="H46" s="4" t="n"/>
      <c r="I46" s="14" t="n">
        <v>140000</v>
      </c>
      <c r="J46" s="4" t="n"/>
      <c r="K46" s="4" t="n"/>
      <c r="L46" s="4" t="n"/>
      <c r="M46" s="4" t="n"/>
      <c r="N46" s="12" t="n"/>
      <c r="O46" s="13">
        <f>IF(N46="","",N46*(1+$D$3*1.19))</f>
        <v/>
      </c>
      <c r="P46" s="4" t="inlineStr"/>
      <c r="Q46" s="7" t="inlineStr">
        <is>
          <t>UBICACIÓN PUDAHUEL · PUDAHUEL · + IVA</t>
        </is>
      </c>
      <c r="R46" s="4" t="inlineStr">
        <is>
          <t>https://tattersallgda.cl/auctions</t>
        </is>
      </c>
    </row>
    <row r="47">
      <c r="A47" s="4" t="n">
        <v>43</v>
      </c>
      <c r="B47" s="4" t="inlineStr">
        <is>
          <t>Lote 43</t>
        </is>
      </c>
      <c r="C47" s="4" t="inlineStr">
        <is>
          <t>PALLET CON 20 UNIDADES DE CAJA METALICA ELECTRICA DE TERMINACION DE RED CTR-50608</t>
        </is>
      </c>
      <c r="D47" s="4" t="inlineStr"/>
      <c r="E47" s="4" t="inlineStr"/>
      <c r="F47" s="4" t="inlineStr"/>
      <c r="G47" s="4" t="n"/>
      <c r="H47" s="4" t="n"/>
      <c r="I47" s="14" t="n">
        <v>80000</v>
      </c>
      <c r="J47" s="4" t="n"/>
      <c r="K47" s="4" t="n"/>
      <c r="L47" s="4" t="n"/>
      <c r="M47" s="4" t="n"/>
      <c r="N47" s="12" t="n"/>
      <c r="O47" s="13">
        <f>IF(N47="","",N47*(1+$D$3*1.19))</f>
        <v/>
      </c>
      <c r="P47" s="4" t="inlineStr"/>
      <c r="Q47" s="7" t="inlineStr">
        <is>
          <t>UBICACIÓN PUDAHUEL · PUDAHUEL · + IVA</t>
        </is>
      </c>
      <c r="R47" s="4" t="inlineStr">
        <is>
          <t>https://tattersallgda.cl/auctions</t>
        </is>
      </c>
    </row>
    <row r="48">
      <c r="A48" s="4" t="n">
        <v>44</v>
      </c>
      <c r="B48" s="4" t="inlineStr">
        <is>
          <t>Lote 44</t>
        </is>
      </c>
      <c r="C48" s="4" t="inlineStr">
        <is>
          <t>PALLET CON GRAN CANTIDAD DE INTERRUPTORES AUTOMATICOS DE 40 A MARCA ELTRIK</t>
        </is>
      </c>
      <c r="D48" s="4" t="inlineStr"/>
      <c r="E48" s="4" t="inlineStr"/>
      <c r="F48" s="4" t="inlineStr"/>
      <c r="G48" s="4" t="n"/>
      <c r="H48" s="4" t="n"/>
      <c r="I48" s="14" t="n">
        <v>150000</v>
      </c>
      <c r="J48" s="4" t="n"/>
      <c r="K48" s="4" t="n"/>
      <c r="L48" s="4" t="n"/>
      <c r="M48" s="4" t="n"/>
      <c r="N48" s="12" t="n"/>
      <c r="O48" s="13">
        <f>IF(N48="","",N48*(1+$D$3*1.19))</f>
        <v/>
      </c>
      <c r="P48" s="4" t="inlineStr"/>
      <c r="Q48" s="7" t="inlineStr">
        <is>
          <t>UBICACIÓN PUDAHUEL · PUDAHUEL · + IVA</t>
        </is>
      </c>
      <c r="R48" s="4" t="inlineStr">
        <is>
          <t>https://tattersallgda.cl/auctions</t>
        </is>
      </c>
    </row>
    <row r="49">
      <c r="A49" s="4" t="n">
        <v>45</v>
      </c>
      <c r="B49" s="4" t="inlineStr">
        <is>
          <t>Lote 45</t>
        </is>
      </c>
      <c r="C49" s="4" t="inlineStr">
        <is>
          <t>PALLET CON GRAN CANTIDAD DE INTERRUPTORES AUTOMATICOS DIFERENTES MARCAS Y MODELOS</t>
        </is>
      </c>
      <c r="D49" s="4" t="inlineStr"/>
      <c r="E49" s="4" t="inlineStr"/>
      <c r="F49" s="4" t="inlineStr"/>
      <c r="G49" s="4" t="n"/>
      <c r="H49" s="4" t="n"/>
      <c r="I49" s="14" t="n">
        <v>290000</v>
      </c>
      <c r="J49" s="4" t="n"/>
      <c r="K49" s="4" t="n"/>
      <c r="L49" s="4" t="n"/>
      <c r="M49" s="4" t="n"/>
      <c r="N49" s="12" t="n"/>
      <c r="O49" s="13">
        <f>IF(N49="","",N49*(1+$D$3*1.19))</f>
        <v/>
      </c>
      <c r="P49" s="4" t="inlineStr"/>
      <c r="Q49" s="7" t="inlineStr">
        <is>
          <t>UBICACIÓN PUDAHUEL · PUDAHUEL · + IVA</t>
        </is>
      </c>
      <c r="R49" s="4" t="inlineStr">
        <is>
          <t>https://tattersallgda.cl/auctions</t>
        </is>
      </c>
    </row>
    <row r="50">
      <c r="A50" s="4" t="n">
        <v>46</v>
      </c>
      <c r="B50" s="4" t="inlineStr">
        <is>
          <t>Lote 46</t>
        </is>
      </c>
      <c r="C50" s="4" t="inlineStr">
        <is>
          <t>PALLET CON GRAN CANTIDAD DE INTERRUPTORES AUTOMATICOS DIFERENTES MARCAS Y MODELOS</t>
        </is>
      </c>
      <c r="D50" s="4" t="inlineStr"/>
      <c r="E50" s="4" t="inlineStr"/>
      <c r="F50" s="4" t="inlineStr"/>
      <c r="G50" s="4" t="n"/>
      <c r="H50" s="4" t="n"/>
      <c r="I50" s="14" t="n">
        <v>330000</v>
      </c>
      <c r="J50" s="4" t="n"/>
      <c r="K50" s="4" t="n"/>
      <c r="L50" s="4" t="n"/>
      <c r="M50" s="4" t="n"/>
      <c r="N50" s="12" t="n"/>
      <c r="O50" s="13">
        <f>IF(N50="","",N50*(1+$D$3*1.19))</f>
        <v/>
      </c>
      <c r="P50" s="4" t="inlineStr"/>
      <c r="Q50" s="7" t="inlineStr">
        <is>
          <t>UBICACIÓN PUDAHUEL · PUDAHUEL · + IVA</t>
        </is>
      </c>
      <c r="R50" s="4" t="inlineStr">
        <is>
          <t>https://tattersallgda.cl/auctions</t>
        </is>
      </c>
    </row>
    <row r="51">
      <c r="A51" s="4" t="n">
        <v>47</v>
      </c>
      <c r="B51" s="4" t="inlineStr">
        <is>
          <t>Lote 47</t>
        </is>
      </c>
      <c r="C51" s="4" t="inlineStr">
        <is>
          <t>PALLET CON EXCEDENTES ELECTRICOS DE DIFERENTES TIPOS: CAPACITOR 50 A, PISTON, VARILLAS MET</t>
        </is>
      </c>
      <c r="D51" s="4" t="inlineStr"/>
      <c r="E51" s="4" t="inlineStr"/>
      <c r="F51" s="4" t="inlineStr"/>
      <c r="G51" s="4" t="n"/>
      <c r="H51" s="4" t="n"/>
      <c r="I51" s="14" t="n">
        <v>200000</v>
      </c>
      <c r="J51" s="4" t="n"/>
      <c r="K51" s="4" t="n"/>
      <c r="L51" s="4" t="n"/>
      <c r="M51" s="4" t="n"/>
      <c r="N51" s="12" t="n"/>
      <c r="O51" s="13">
        <f>IF(N51="","",N51*(1+$D$3*1.19))</f>
        <v/>
      </c>
      <c r="P51" s="4" t="inlineStr"/>
      <c r="Q51" s="7" t="inlineStr">
        <is>
          <t>UBICACIÓN PUDAHUEL · PUDAHUEL · + IVA</t>
        </is>
      </c>
      <c r="R51" s="4" t="inlineStr">
        <is>
          <t>https://tattersallgda.cl/auctions</t>
        </is>
      </c>
    </row>
    <row r="52">
      <c r="A52" s="4" t="n">
        <v>48</v>
      </c>
      <c r="B52" s="4" t="inlineStr">
        <is>
          <t>Lote 48</t>
        </is>
      </c>
      <c r="C52" s="4" t="inlineStr">
        <is>
          <t>PALLET CON GRAN CANTIDAD DE INTERRUPTORES AUTOMATICOS Y DIFERENCIALES DE DIFERENTES MARCAS</t>
        </is>
      </c>
      <c r="D52" s="4" t="inlineStr"/>
      <c r="E52" s="4" t="inlineStr"/>
      <c r="F52" s="4" t="inlineStr"/>
      <c r="G52" s="4" t="n"/>
      <c r="H52" s="4" t="n"/>
      <c r="I52" s="14" t="n">
        <v>310000</v>
      </c>
      <c r="J52" s="4" t="n"/>
      <c r="K52" s="4" t="n"/>
      <c r="L52" s="4" t="n"/>
      <c r="M52" s="4" t="n"/>
      <c r="N52" s="12" t="n"/>
      <c r="O52" s="13">
        <f>IF(N52="","",N52*(1+$D$3*1.19))</f>
        <v/>
      </c>
      <c r="P52" s="4" t="inlineStr"/>
      <c r="Q52" s="7" t="inlineStr">
        <is>
          <t>UBICACIÓN PUDAHUEL · PUDAHUEL · + IVA</t>
        </is>
      </c>
      <c r="R52" s="4" t="inlineStr">
        <is>
          <t>https://tattersallgda.cl/auctions</t>
        </is>
      </c>
    </row>
    <row r="53">
      <c r="A53" s="4" t="n">
        <v>49</v>
      </c>
      <c r="B53" s="4" t="inlineStr">
        <is>
          <t>Lote 49</t>
        </is>
      </c>
      <c r="C53" s="4" t="inlineStr">
        <is>
          <t>PALLET CON EXCEDENTES DE ARTICULOS ELECTRICOS DE DIFERENTES TIPOS: INTERRUPTORES AUTOMATIC</t>
        </is>
      </c>
      <c r="D53" s="4" t="inlineStr"/>
      <c r="E53" s="4" t="inlineStr"/>
      <c r="F53" s="4" t="inlineStr"/>
      <c r="G53" s="4" t="n"/>
      <c r="H53" s="4" t="n"/>
      <c r="I53" s="14" t="n">
        <v>120000</v>
      </c>
      <c r="J53" s="4" t="n"/>
      <c r="K53" s="4" t="n"/>
      <c r="L53" s="4" t="n"/>
      <c r="M53" s="4" t="n"/>
      <c r="N53" s="12" t="n"/>
      <c r="O53" s="13">
        <f>IF(N53="","",N53*(1+$D$3*1.19))</f>
        <v/>
      </c>
      <c r="P53" s="4" t="inlineStr"/>
      <c r="Q53" s="7" t="inlineStr">
        <is>
          <t>UBICACIÓN PUDAHUEL · PUDAHUEL · + IVA</t>
        </is>
      </c>
      <c r="R53" s="4" t="inlineStr">
        <is>
          <t>https://tattersallgda.cl/auctions</t>
        </is>
      </c>
    </row>
    <row r="54">
      <c r="A54" s="4" t="n">
        <v>50</v>
      </c>
      <c r="B54" s="4" t="inlineStr">
        <is>
          <t>Lote 50</t>
        </is>
      </c>
      <c r="C54" s="4" t="inlineStr">
        <is>
          <t>PALLET CON GRAN CANTIDAD DE INTERRUPTORES Y AUTOMATICOS DIFERENTES MARCAS Y MODELOS</t>
        </is>
      </c>
      <c r="D54" s="4" t="inlineStr"/>
      <c r="E54" s="4" t="inlineStr"/>
      <c r="F54" s="4" t="inlineStr"/>
      <c r="G54" s="4" t="n"/>
      <c r="H54" s="4" t="n"/>
      <c r="I54" s="14" t="n">
        <v>350000</v>
      </c>
      <c r="J54" s="4" t="n"/>
      <c r="K54" s="4" t="n"/>
      <c r="L54" s="4" t="n"/>
      <c r="M54" s="4" t="n"/>
      <c r="N54" s="12" t="n"/>
      <c r="O54" s="13">
        <f>IF(N54="","",N54*(1+$D$3*1.19))</f>
        <v/>
      </c>
      <c r="P54" s="4" t="inlineStr"/>
      <c r="Q54" s="7" t="inlineStr">
        <is>
          <t>UBICACIÓN PUDAHUEL · PUDAHUEL · + IVA</t>
        </is>
      </c>
      <c r="R54" s="4" t="inlineStr">
        <is>
          <t>https://tattersallgda.cl/auctions</t>
        </is>
      </c>
    </row>
    <row r="55">
      <c r="A55" s="4" t="n">
        <v>51</v>
      </c>
      <c r="B55" s="4" t="inlineStr">
        <is>
          <t>Lote 51</t>
        </is>
      </c>
      <c r="C55" s="4" t="inlineStr">
        <is>
          <t>PALLET CON EXCEDENTES DE ARTICULOS ELECTRICOS DE DIFERENTES TIPOS: RELE TERMICO,CONTROLADO</t>
        </is>
      </c>
      <c r="D55" s="4" t="inlineStr"/>
      <c r="E55" s="4" t="inlineStr"/>
      <c r="F55" s="4" t="inlineStr"/>
      <c r="G55" s="4" t="n"/>
      <c r="H55" s="4" t="n"/>
      <c r="I55" s="14" t="n">
        <v>200000</v>
      </c>
      <c r="J55" s="4" t="n"/>
      <c r="K55" s="4" t="n"/>
      <c r="L55" s="4" t="n"/>
      <c r="M55" s="4" t="n"/>
      <c r="N55" s="12" t="n"/>
      <c r="O55" s="13">
        <f>IF(N55="","",N55*(1+$D$3*1.19))</f>
        <v/>
      </c>
      <c r="P55" s="4" t="inlineStr"/>
      <c r="Q55" s="7" t="inlineStr">
        <is>
          <t>UBICACIÓN PUDAHUEL · PUDAHUEL · + IVA</t>
        </is>
      </c>
      <c r="R55" s="4" t="inlineStr">
        <is>
          <t>https://tattersallgda.cl/auctions</t>
        </is>
      </c>
    </row>
    <row r="56">
      <c r="A56" s="4" t="n">
        <v>52</v>
      </c>
      <c r="B56" s="4" t="inlineStr">
        <is>
          <t>Lote 52</t>
        </is>
      </c>
      <c r="C56" s="4" t="inlineStr">
        <is>
          <t>PALLET CON GRAN CANTIDAD DE INTERRUPTORES AUTOMATICOS Y DIFERENCIALES DE DIFERENTES MARCAS</t>
        </is>
      </c>
      <c r="D56" s="4" t="inlineStr"/>
      <c r="E56" s="4" t="inlineStr"/>
      <c r="F56" s="4" t="inlineStr"/>
      <c r="G56" s="4" t="n"/>
      <c r="H56" s="4" t="n"/>
      <c r="I56" s="14" t="n">
        <v>290000</v>
      </c>
      <c r="J56" s="4" t="n"/>
      <c r="K56" s="4" t="n"/>
      <c r="L56" s="4" t="n"/>
      <c r="M56" s="4" t="n"/>
      <c r="N56" s="12" t="n"/>
      <c r="O56" s="13">
        <f>IF(N56="","",N56*(1+$D$3*1.19))</f>
        <v/>
      </c>
      <c r="P56" s="4" t="inlineStr"/>
      <c r="Q56" s="7" t="inlineStr">
        <is>
          <t>UBICACIÓN PUDAHUEL · PUDAHUEL · + IVA</t>
        </is>
      </c>
      <c r="R56" s="4" t="inlineStr">
        <is>
          <t>https://tattersallgda.cl/auctions</t>
        </is>
      </c>
    </row>
    <row r="57">
      <c r="A57" s="4" t="n">
        <v>53</v>
      </c>
      <c r="B57" s="4" t="inlineStr">
        <is>
          <t>Lote 53</t>
        </is>
      </c>
      <c r="C57" s="4" t="inlineStr">
        <is>
          <t>PALLET CON EXCEDENTES DE ARTICULOS ELECTRICOS DE DIFERENTES TIPOS: PUERTAS INTERIOR DE 100</t>
        </is>
      </c>
      <c r="D57" s="4" t="inlineStr"/>
      <c r="E57" s="4" t="inlineStr"/>
      <c r="F57" s="4" t="inlineStr"/>
      <c r="G57" s="4" t="n"/>
      <c r="H57" s="4" t="n"/>
      <c r="I57" s="14" t="n">
        <v>290000</v>
      </c>
      <c r="J57" s="4" t="n"/>
      <c r="K57" s="4" t="n"/>
      <c r="L57" s="4" t="n"/>
      <c r="M57" s="4" t="n"/>
      <c r="N57" s="12" t="n"/>
      <c r="O57" s="13">
        <f>IF(N57="","",N57*(1+$D$3*1.19))</f>
        <v/>
      </c>
      <c r="P57" s="4" t="inlineStr"/>
      <c r="Q57" s="7" t="inlineStr">
        <is>
          <t>UBICACIÓN PUDAHUEL · PUDAHUEL · + IVA</t>
        </is>
      </c>
      <c r="R57" s="4" t="inlineStr">
        <is>
          <t>https://tattersallgda.cl/auctions</t>
        </is>
      </c>
    </row>
    <row r="58">
      <c r="A58" s="4" t="n">
        <v>54</v>
      </c>
      <c r="B58" s="4" t="inlineStr">
        <is>
          <t>Lote 54</t>
        </is>
      </c>
      <c r="C58" s="4" t="inlineStr">
        <is>
          <t>PALLET CON 20 UNIDADES DE CAJA METALICA ELECTRICA DE TERMINACION DE RED CTR-50608</t>
        </is>
      </c>
      <c r="D58" s="4" t="inlineStr"/>
      <c r="E58" s="4" t="inlineStr"/>
      <c r="F58" s="4" t="inlineStr"/>
      <c r="G58" s="4" t="n"/>
      <c r="H58" s="4" t="n"/>
      <c r="I58" s="14" t="n">
        <v>75000</v>
      </c>
      <c r="J58" s="4" t="n"/>
      <c r="K58" s="4" t="n"/>
      <c r="L58" s="4" t="n"/>
      <c r="M58" s="4" t="n"/>
      <c r="N58" s="12" t="n"/>
      <c r="O58" s="13">
        <f>IF(N58="","",N58*(1+$D$3*1.19))</f>
        <v/>
      </c>
      <c r="P58" s="4" t="inlineStr"/>
      <c r="Q58" s="7" t="inlineStr">
        <is>
          <t>UBICACIÓN PUDAHUEL · PUDAHUEL · + IVA</t>
        </is>
      </c>
      <c r="R58" s="4" t="inlineStr">
        <is>
          <t>https://tattersallgda.cl/auctions</t>
        </is>
      </c>
    </row>
    <row r="59">
      <c r="A59" s="4" t="n">
        <v>55</v>
      </c>
      <c r="B59" s="4" t="inlineStr">
        <is>
          <t>Lote 55</t>
        </is>
      </c>
      <c r="C59" s="4" t="inlineStr">
        <is>
          <t>PALLET CON EXCEDENTES DE ARTICULOS ELECTRICOS DE DIFERENTES TIPOS: VARILLAS METALICAS FLEX</t>
        </is>
      </c>
      <c r="D59" s="4" t="inlineStr"/>
      <c r="E59" s="4" t="inlineStr"/>
      <c r="F59" s="4" t="inlineStr"/>
      <c r="G59" s="4" t="n"/>
      <c r="H59" s="4" t="n"/>
      <c r="I59" s="14" t="n">
        <v>280000</v>
      </c>
      <c r="J59" s="4" t="n"/>
      <c r="K59" s="4" t="n"/>
      <c r="L59" s="4" t="n"/>
      <c r="M59" s="4" t="n"/>
      <c r="N59" s="12" t="n"/>
      <c r="O59" s="13">
        <f>IF(N59="","",N59*(1+$D$3*1.19))</f>
        <v/>
      </c>
      <c r="P59" s="4" t="inlineStr"/>
      <c r="Q59" s="7" t="inlineStr">
        <is>
          <t>UBICACIÓN PUDAHUEL · PUDAHUEL · + IVA</t>
        </is>
      </c>
      <c r="R59" s="4" t="inlineStr">
        <is>
          <t>https://tattersallgda.cl/auctions</t>
        </is>
      </c>
    </row>
    <row r="60">
      <c r="A60" s="4" t="n">
        <v>56</v>
      </c>
      <c r="B60" s="4" t="inlineStr">
        <is>
          <t>Lote 56</t>
        </is>
      </c>
      <c r="C60" s="4" t="inlineStr">
        <is>
          <t>PALLET CON 18 UNIDADES DE TABLERO ELECTRICO PLASTICO IP66 MODELO GW46004F</t>
        </is>
      </c>
      <c r="D60" s="4" t="inlineStr"/>
      <c r="E60" s="4" t="inlineStr"/>
      <c r="F60" s="4" t="inlineStr"/>
      <c r="G60" s="4" t="n"/>
      <c r="H60" s="4" t="n"/>
      <c r="I60" s="14" t="n">
        <v>250000</v>
      </c>
      <c r="J60" s="4" t="n"/>
      <c r="K60" s="4" t="n"/>
      <c r="L60" s="4" t="n"/>
      <c r="M60" s="4" t="n"/>
      <c r="N60" s="12" t="n"/>
      <c r="O60" s="13">
        <f>IF(N60="","",N60*(1+$D$3*1.19))</f>
        <v/>
      </c>
      <c r="P60" s="4" t="inlineStr"/>
      <c r="Q60" s="7" t="inlineStr">
        <is>
          <t>UBICACIÓN PUDAHUEL · PUDAHUEL · + IVA</t>
        </is>
      </c>
      <c r="R60" s="4" t="inlineStr">
        <is>
          <t>https://tattersallgda.cl/auctions</t>
        </is>
      </c>
    </row>
    <row r="61">
      <c r="A61" s="4" t="n">
        <v>57</v>
      </c>
      <c r="B61" s="4" t="inlineStr">
        <is>
          <t>Lote 57</t>
        </is>
      </c>
      <c r="C61" s="4" t="inlineStr">
        <is>
          <t>PALLET CON EXCENDENTES ELECTRICOS DE DISTINTO TIPO: TABLEROS METALICOS ELECTRICOS, PUERTAS</t>
        </is>
      </c>
      <c r="D61" s="4" t="inlineStr"/>
      <c r="E61" s="4" t="inlineStr"/>
      <c r="F61" s="4" t="inlineStr"/>
      <c r="G61" s="4" t="n"/>
      <c r="H61" s="4" t="n"/>
      <c r="I61" s="14" t="n">
        <v>420000</v>
      </c>
      <c r="J61" s="4" t="n"/>
      <c r="K61" s="4" t="n"/>
      <c r="L61" s="4" t="n"/>
      <c r="M61" s="4" t="n"/>
      <c r="N61" s="12" t="n"/>
      <c r="O61" s="13">
        <f>IF(N61="","",N61*(1+$D$3*1.19))</f>
        <v/>
      </c>
      <c r="P61" s="4" t="inlineStr"/>
      <c r="Q61" s="7" t="inlineStr">
        <is>
          <t>UBICACIÓN PUDAHUEL · PUDAHUEL · + IVA</t>
        </is>
      </c>
      <c r="R61" s="4" t="inlineStr">
        <is>
          <t>https://tattersallgda.cl/auctions</t>
        </is>
      </c>
    </row>
    <row r="62">
      <c r="A62" s="4" t="n">
        <v>58</v>
      </c>
      <c r="B62" s="4" t="inlineStr">
        <is>
          <t>Lote 58</t>
        </is>
      </c>
      <c r="C62" s="4" t="inlineStr">
        <is>
          <t>PALLET CON GRAN CANTIDAD DE CURVA COAXIAL DE 45 GRADOS</t>
        </is>
      </c>
      <c r="D62" s="4" t="inlineStr"/>
      <c r="E62" s="4" t="inlineStr"/>
      <c r="F62" s="4" t="inlineStr"/>
      <c r="G62" s="4" t="n"/>
      <c r="H62" s="4" t="n"/>
      <c r="I62" s="14" t="n">
        <v>60000</v>
      </c>
      <c r="J62" s="4" t="n"/>
      <c r="K62" s="4" t="n"/>
      <c r="L62" s="4" t="n"/>
      <c r="M62" s="4" t="n"/>
      <c r="N62" s="12" t="n"/>
      <c r="O62" s="13">
        <f>IF(N62="","",N62*(1+$D$3*1.19))</f>
        <v/>
      </c>
      <c r="P62" s="4" t="inlineStr"/>
      <c r="Q62" s="7" t="inlineStr">
        <is>
          <t>UBICACIÓN PUDAHUEL · PUDAHUEL · + IVA</t>
        </is>
      </c>
      <c r="R62" s="4" t="inlineStr">
        <is>
          <t>https://tattersallgda.cl/auctions</t>
        </is>
      </c>
    </row>
    <row r="63">
      <c r="A63" s="4" t="n">
        <v>59</v>
      </c>
      <c r="B63" s="4" t="inlineStr">
        <is>
          <t>Lote 59</t>
        </is>
      </c>
      <c r="C63" s="4" t="inlineStr">
        <is>
          <t>PALLET CON GRAN CANTIDAD DE CURVAS COAXIAL DE 45 GRADOS GREEN HP 85/100</t>
        </is>
      </c>
      <c r="D63" s="4" t="inlineStr"/>
      <c r="E63" s="4" t="inlineStr"/>
      <c r="F63" s="4" t="inlineStr"/>
      <c r="G63" s="4" t="n"/>
      <c r="H63" s="4" t="n"/>
      <c r="I63" s="14" t="n">
        <v>40000</v>
      </c>
      <c r="J63" s="4" t="n"/>
      <c r="K63" s="4" t="n"/>
      <c r="L63" s="4" t="n"/>
      <c r="M63" s="4" t="n"/>
      <c r="N63" s="12" t="n"/>
      <c r="O63" s="13">
        <f>IF(N63="","",N63*(1+$D$3*1.19))</f>
        <v/>
      </c>
      <c r="P63" s="4" t="inlineStr"/>
      <c r="Q63" s="7" t="inlineStr">
        <is>
          <t>UBICACIÓN PUDAHUEL · PUDAHUEL · + IVA</t>
        </is>
      </c>
      <c r="R63" s="4" t="inlineStr">
        <is>
          <t>https://tattersallgda.cl/auctions</t>
        </is>
      </c>
    </row>
    <row r="64">
      <c r="A64" s="4" t="n">
        <v>60</v>
      </c>
      <c r="B64" s="4" t="inlineStr">
        <is>
          <t>Lote 60</t>
        </is>
      </c>
      <c r="C64" s="4" t="inlineStr">
        <is>
          <t>PALLET DE EXCEDENTE DE DISTINTO TIPO: PIOLAS, FITTING GALVANIZADO, SONDA DE TEMPERATURA, V</t>
        </is>
      </c>
      <c r="D64" s="4" t="inlineStr"/>
      <c r="E64" s="4" t="inlineStr"/>
      <c r="F64" s="4" t="inlineStr"/>
      <c r="G64" s="4" t="n"/>
      <c r="H64" s="4" t="n"/>
      <c r="I64" s="14" t="n">
        <v>125000</v>
      </c>
      <c r="J64" s="4" t="n"/>
      <c r="K64" s="4" t="n"/>
      <c r="L64" s="4" t="n"/>
      <c r="M64" s="4" t="n"/>
      <c r="N64" s="12" t="n"/>
      <c r="O64" s="13">
        <f>IF(N64="","",N64*(1+$D$3*1.19))</f>
        <v/>
      </c>
      <c r="P64" s="4" t="inlineStr"/>
      <c r="Q64" s="7" t="inlineStr">
        <is>
          <t>UBICACIÓN PUDAHUEL · PUDAHUEL · + IVA</t>
        </is>
      </c>
      <c r="R64" s="4" t="inlineStr">
        <is>
          <t>https://tattersallgda.cl/auctions</t>
        </is>
      </c>
    </row>
    <row r="65">
      <c r="A65" s="4" t="n">
        <v>61</v>
      </c>
      <c r="B65" s="4" t="inlineStr">
        <is>
          <t>Lote 61</t>
        </is>
      </c>
      <c r="C65" s="4" t="inlineStr">
        <is>
          <t>PALLET CON 6 UNDS. DE FAN COIL 2 TUBOS 200 CFM/3 MARCA YORK</t>
        </is>
      </c>
      <c r="D65" s="4" t="inlineStr"/>
      <c r="E65" s="4" t="inlineStr"/>
      <c r="F65" s="4" t="inlineStr"/>
      <c r="G65" s="4" t="n"/>
      <c r="H65" s="4" t="n"/>
      <c r="I65" s="14" t="n">
        <v>100000</v>
      </c>
      <c r="J65" s="4" t="n"/>
      <c r="K65" s="4" t="n"/>
      <c r="L65" s="4" t="n"/>
      <c r="M65" s="4" t="n"/>
      <c r="N65" s="12" t="n"/>
      <c r="O65" s="13">
        <f>IF(N65="","",N65*(1+$D$3*1.19))</f>
        <v/>
      </c>
      <c r="P65" s="4" t="inlineStr"/>
      <c r="Q65" s="7" t="inlineStr">
        <is>
          <t>UBICACIÓN PUDAHUEL · PUDAHUEL · + IVA</t>
        </is>
      </c>
      <c r="R65" s="4" t="inlineStr">
        <is>
          <t>https://tattersallgda.cl/auctions</t>
        </is>
      </c>
    </row>
    <row r="66">
      <c r="A66" s="4" t="n">
        <v>62</v>
      </c>
      <c r="B66" s="4" t="inlineStr">
        <is>
          <t>Lote 62</t>
        </is>
      </c>
      <c r="C66" s="4" t="inlineStr">
        <is>
          <t>PALLET CON 8 UNDS. DE FAN COIL 2 TUBOS 200 CFM/3 MARCA YORK</t>
        </is>
      </c>
      <c r="D66" s="4" t="inlineStr"/>
      <c r="E66" s="4" t="inlineStr"/>
      <c r="F66" s="4" t="inlineStr"/>
      <c r="G66" s="4" t="n"/>
      <c r="H66" s="4" t="n"/>
      <c r="I66" s="14" t="n">
        <v>130000</v>
      </c>
      <c r="J66" s="4" t="n"/>
      <c r="K66" s="4" t="n"/>
      <c r="L66" s="4" t="n"/>
      <c r="M66" s="4" t="n"/>
      <c r="N66" s="12" t="n"/>
      <c r="O66" s="13">
        <f>IF(N66="","",N66*(1+$D$3*1.19))</f>
        <v/>
      </c>
      <c r="P66" s="4" t="inlineStr"/>
      <c r="Q66" s="7" t="inlineStr">
        <is>
          <t>UBICACIÓN PUDAHUEL · PUDAHUEL · + IVA</t>
        </is>
      </c>
      <c r="R66" s="4" t="inlineStr">
        <is>
          <t>https://tattersallgda.cl/auctions</t>
        </is>
      </c>
    </row>
    <row r="67">
      <c r="A67" s="4" t="n">
        <v>63</v>
      </c>
      <c r="B67" s="4" t="inlineStr">
        <is>
          <t>Lote 63</t>
        </is>
      </c>
      <c r="C67" s="4" t="inlineStr">
        <is>
          <t>PALLET CON 8 UNDS. DE FAN COIL 2 TUBOS 200 CFM/3 MARCA YORK</t>
        </is>
      </c>
      <c r="D67" s="4" t="inlineStr"/>
      <c r="E67" s="4" t="inlineStr"/>
      <c r="F67" s="4" t="inlineStr"/>
      <c r="G67" s="4" t="n"/>
      <c r="H67" s="4" t="n"/>
      <c r="I67" s="14" t="n">
        <v>130000</v>
      </c>
      <c r="J67" s="4" t="n"/>
      <c r="K67" s="4" t="n"/>
      <c r="L67" s="4" t="n"/>
      <c r="M67" s="4" t="n"/>
      <c r="N67" s="12" t="n"/>
      <c r="O67" s="13">
        <f>IF(N67="","",N67*(1+$D$3*1.19))</f>
        <v/>
      </c>
      <c r="P67" s="4" t="inlineStr"/>
      <c r="Q67" s="7" t="inlineStr">
        <is>
          <t>UBICACIÓN PUDAHUEL · PUDAHUEL · + IVA</t>
        </is>
      </c>
      <c r="R67" s="4" t="inlineStr">
        <is>
          <t>https://tattersallgda.cl/auctions</t>
        </is>
      </c>
    </row>
    <row r="68">
      <c r="A68" s="4" t="n">
        <v>64</v>
      </c>
      <c r="B68" s="4" t="inlineStr">
        <is>
          <t>Lote 64</t>
        </is>
      </c>
      <c r="C68" s="4" t="inlineStr">
        <is>
          <t>PALLET CON 8 UNDS. DE FAN COIL 2 TUBOS 200 CFM/3 MARCA YORK</t>
        </is>
      </c>
      <c r="D68" s="4" t="inlineStr"/>
      <c r="E68" s="4" t="inlineStr"/>
      <c r="F68" s="4" t="inlineStr"/>
      <c r="G68" s="4" t="n"/>
      <c r="H68" s="4" t="n"/>
      <c r="I68" s="14" t="n">
        <v>100000</v>
      </c>
      <c r="J68" s="4" t="n"/>
      <c r="K68" s="4" t="n"/>
      <c r="L68" s="4" t="n"/>
      <c r="M68" s="4" t="n"/>
      <c r="N68" s="12" t="n"/>
      <c r="O68" s="13">
        <f>IF(N68="","",N68*(1+$D$3*1.19))</f>
        <v/>
      </c>
      <c r="P68" s="4" t="inlineStr"/>
      <c r="Q68" s="7" t="inlineStr">
        <is>
          <t>UBICACIÓN PUDAHUEL · PUDAHUEL · + IVA</t>
        </is>
      </c>
      <c r="R68" s="4" t="inlineStr">
        <is>
          <t>https://tattersallgda.cl/auctions</t>
        </is>
      </c>
    </row>
    <row r="69">
      <c r="A69" s="4" t="n">
        <v>65</v>
      </c>
      <c r="B69" s="4" t="inlineStr">
        <is>
          <t>Lote 65</t>
        </is>
      </c>
      <c r="C69" s="4" t="inlineStr">
        <is>
          <t>PALLET CON 8 UNDS. DE FAN COIL 2 TUBOS 200 CFM/3 MARCA YORK</t>
        </is>
      </c>
      <c r="D69" s="4" t="inlineStr"/>
      <c r="E69" s="4" t="inlineStr"/>
      <c r="F69" s="4" t="inlineStr"/>
      <c r="G69" s="4" t="n"/>
      <c r="H69" s="4" t="n"/>
      <c r="I69" s="14" t="n">
        <v>100000</v>
      </c>
      <c r="J69" s="4" t="n"/>
      <c r="K69" s="4" t="n"/>
      <c r="L69" s="4" t="n"/>
      <c r="M69" s="4" t="n"/>
      <c r="N69" s="12" t="n"/>
      <c r="O69" s="13">
        <f>IF(N69="","",N69*(1+$D$3*1.19))</f>
        <v/>
      </c>
      <c r="P69" s="4" t="inlineStr"/>
      <c r="Q69" s="7" t="inlineStr">
        <is>
          <t>UBICACIÓN PUDAHUEL · PUDAHUEL · + IVA</t>
        </is>
      </c>
      <c r="R69" s="4" t="inlineStr">
        <is>
          <t>https://tattersallgda.cl/auctions</t>
        </is>
      </c>
    </row>
    <row r="70">
      <c r="A70" s="4" t="n">
        <v>66</v>
      </c>
      <c r="B70" s="4" t="inlineStr">
        <is>
          <t>Lote 66</t>
        </is>
      </c>
      <c r="C70" s="4" t="inlineStr">
        <is>
          <t>PALLET CON 8 UNDS. DE FAN COIL 2 TUBOS 200 CFM/3 MARCA YORK</t>
        </is>
      </c>
      <c r="D70" s="4" t="inlineStr"/>
      <c r="E70" s="4" t="inlineStr"/>
      <c r="F70" s="4" t="inlineStr"/>
      <c r="G70" s="4" t="n"/>
      <c r="H70" s="4" t="n"/>
      <c r="I70" s="14" t="n">
        <v>100000</v>
      </c>
      <c r="J70" s="4" t="n"/>
      <c r="K70" s="4" t="n"/>
      <c r="L70" s="4" t="n"/>
      <c r="M70" s="4" t="n"/>
      <c r="N70" s="12" t="n"/>
      <c r="O70" s="13">
        <f>IF(N70="","",N70*(1+$D$3*1.19))</f>
        <v/>
      </c>
      <c r="P70" s="4" t="inlineStr"/>
      <c r="Q70" s="7" t="inlineStr">
        <is>
          <t>UBICACIÓN PUDAHUEL · PUDAHUEL · + IVA</t>
        </is>
      </c>
      <c r="R70" s="4" t="inlineStr">
        <is>
          <t>https://tattersallgda.cl/auctions</t>
        </is>
      </c>
    </row>
    <row r="71">
      <c r="A71" s="4" t="n">
        <v>67</v>
      </c>
      <c r="B71" s="4" t="inlineStr">
        <is>
          <t>Lote 67</t>
        </is>
      </c>
      <c r="C71" s="4" t="inlineStr">
        <is>
          <t>PALLET CON 10 UNDS. DE FAN COIL 4 TUBOS 200 CFM/3 MARCA YORK</t>
        </is>
      </c>
      <c r="D71" s="4" t="inlineStr"/>
      <c r="E71" s="4" t="inlineStr"/>
      <c r="F71" s="4" t="inlineStr"/>
      <c r="G71" s="4" t="n"/>
      <c r="H71" s="4" t="n"/>
      <c r="I71" s="14" t="n">
        <v>100000</v>
      </c>
      <c r="J71" s="4" t="n"/>
      <c r="K71" s="4" t="n"/>
      <c r="L71" s="4" t="n"/>
      <c r="M71" s="4" t="n"/>
      <c r="N71" s="12" t="n"/>
      <c r="O71" s="13">
        <f>IF(N71="","",N71*(1+$D$3*1.19))</f>
        <v/>
      </c>
      <c r="P71" s="4" t="inlineStr"/>
      <c r="Q71" s="7" t="inlineStr">
        <is>
          <t>UBICACIÓN PUDAHUEL · PUDAHUEL · + IVA</t>
        </is>
      </c>
      <c r="R71" s="4" t="inlineStr">
        <is>
          <t>https://tattersallgda.cl/auctions</t>
        </is>
      </c>
    </row>
    <row r="72">
      <c r="A72" s="4" t="n">
        <v>68</v>
      </c>
      <c r="B72" s="4" t="inlineStr">
        <is>
          <t>Lote 68</t>
        </is>
      </c>
      <c r="C72" s="4" t="inlineStr">
        <is>
          <t>PALLET CON 8 UNDS. DE FAN COIL 2 TUBOS 200 CFM/3 MARCA YORK</t>
        </is>
      </c>
      <c r="D72" s="4" t="inlineStr"/>
      <c r="E72" s="4" t="inlineStr"/>
      <c r="F72" s="4" t="inlineStr"/>
      <c r="G72" s="4" t="n"/>
      <c r="H72" s="4" t="n"/>
      <c r="I72" s="14" t="n">
        <v>100000</v>
      </c>
      <c r="J72" s="4" t="n"/>
      <c r="K72" s="4" t="n"/>
      <c r="L72" s="4" t="n"/>
      <c r="M72" s="4" t="n"/>
      <c r="N72" s="12" t="n"/>
      <c r="O72" s="13">
        <f>IF(N72="","",N72*(1+$D$3*1.19))</f>
        <v/>
      </c>
      <c r="P72" s="4" t="inlineStr"/>
      <c r="Q72" s="7" t="inlineStr">
        <is>
          <t>UBICACIÓN PUDAHUEL · PUDAHUEL · + IVA</t>
        </is>
      </c>
      <c r="R72" s="4" t="inlineStr">
        <is>
          <t>https://tattersallgda.cl/auctions</t>
        </is>
      </c>
    </row>
    <row r="73">
      <c r="A73" s="4" t="n">
        <v>69</v>
      </c>
      <c r="B73" s="4" t="inlineStr">
        <is>
          <t>Lote 69</t>
        </is>
      </c>
      <c r="C73" s="4" t="inlineStr">
        <is>
          <t>PALLET CON 8 UNDS. DE FAN COIL 2 TUBOS 200 CFM/3 MARCA YORK</t>
        </is>
      </c>
      <c r="D73" s="4" t="inlineStr"/>
      <c r="E73" s="4" t="inlineStr"/>
      <c r="F73" s="4" t="inlineStr"/>
      <c r="G73" s="4" t="n"/>
      <c r="H73" s="4" t="n"/>
      <c r="I73" s="14" t="n">
        <v>100000</v>
      </c>
      <c r="J73" s="4" t="n"/>
      <c r="K73" s="4" t="n"/>
      <c r="L73" s="4" t="n"/>
      <c r="M73" s="4" t="n"/>
      <c r="N73" s="12" t="n"/>
      <c r="O73" s="13">
        <f>IF(N73="","",N73*(1+$D$3*1.19))</f>
        <v/>
      </c>
      <c r="P73" s="4" t="inlineStr"/>
      <c r="Q73" s="7" t="inlineStr">
        <is>
          <t>UBICACIÓN PUDAHUEL · PUDAHUEL · + IVA</t>
        </is>
      </c>
      <c r="R73" s="4" t="inlineStr">
        <is>
          <t>https://tattersallgda.cl/auctions</t>
        </is>
      </c>
    </row>
    <row r="74">
      <c r="A74" s="4" t="n">
        <v>70</v>
      </c>
      <c r="B74" s="4" t="inlineStr">
        <is>
          <t>Lote 70</t>
        </is>
      </c>
      <c r="C74" s="4" t="inlineStr">
        <is>
          <t>PALLET CON 8 UNDS. DE FAN COIL 2 TUBOS 200 CFM/3 MARCA YORK</t>
        </is>
      </c>
      <c r="D74" s="4" t="inlineStr"/>
      <c r="E74" s="4" t="inlineStr"/>
      <c r="F74" s="4" t="inlineStr"/>
      <c r="G74" s="4" t="n"/>
      <c r="H74" s="4" t="n"/>
      <c r="I74" s="14" t="n">
        <v>100000</v>
      </c>
      <c r="J74" s="4" t="n"/>
      <c r="K74" s="4" t="n"/>
      <c r="L74" s="4" t="n"/>
      <c r="M74" s="4" t="n"/>
      <c r="N74" s="12" t="n"/>
      <c r="O74" s="13">
        <f>IF(N74="","",N74*(1+$D$3*1.19))</f>
        <v/>
      </c>
      <c r="P74" s="4" t="inlineStr"/>
      <c r="Q74" s="7" t="inlineStr">
        <is>
          <t>UBICACIÓN PUDAHUEL · PUDAHUEL · + IVA</t>
        </is>
      </c>
      <c r="R74" s="4" t="inlineStr">
        <is>
          <t>https://tattersallgda.cl/auctions</t>
        </is>
      </c>
    </row>
    <row r="75">
      <c r="A75" s="4" t="n">
        <v>71</v>
      </c>
      <c r="B75" s="4" t="inlineStr">
        <is>
          <t>Lote 71</t>
        </is>
      </c>
      <c r="C75" s="4" t="inlineStr">
        <is>
          <t>PALLET CON 8 UNDS. DE FAN COIL 2 TUBOS 200 CFM/3 MARCA YORK</t>
        </is>
      </c>
      <c r="D75" s="4" t="inlineStr"/>
      <c r="E75" s="4" t="inlineStr"/>
      <c r="F75" s="4" t="inlineStr"/>
      <c r="G75" s="4" t="n"/>
      <c r="H75" s="4" t="n"/>
      <c r="I75" s="14" t="n">
        <v>100000</v>
      </c>
      <c r="J75" s="4" t="n"/>
      <c r="K75" s="4" t="n"/>
      <c r="L75" s="4" t="n"/>
      <c r="M75" s="4" t="n"/>
      <c r="N75" s="12" t="n"/>
      <c r="O75" s="13">
        <f>IF(N75="","",N75*(1+$D$3*1.19))</f>
        <v/>
      </c>
      <c r="P75" s="4" t="inlineStr"/>
      <c r="Q75" s="7" t="inlineStr">
        <is>
          <t>UBICACIÓN PUDAHUEL · PUDAHUEL · + IVA</t>
        </is>
      </c>
      <c r="R75" s="4" t="inlineStr">
        <is>
          <t>https://tattersallgda.cl/auctions</t>
        </is>
      </c>
    </row>
    <row r="76">
      <c r="A76" s="4" t="n">
        <v>72</v>
      </c>
      <c r="B76" s="4" t="inlineStr">
        <is>
          <t>Lote 72</t>
        </is>
      </c>
      <c r="C76" s="4" t="inlineStr">
        <is>
          <t>PALLET CON COMPONENTE DE AIRE ACONDICIONADO UI CASSETTE 360 GRADOS</t>
        </is>
      </c>
      <c r="D76" s="4" t="inlineStr"/>
      <c r="E76" s="4" t="inlineStr"/>
      <c r="F76" s="4" t="inlineStr"/>
      <c r="G76" s="4" t="n"/>
      <c r="H76" s="4" t="n"/>
      <c r="I76" s="14" t="n">
        <v>45000</v>
      </c>
      <c r="J76" s="4" t="n"/>
      <c r="K76" s="4" t="n"/>
      <c r="L76" s="4" t="n"/>
      <c r="M76" s="4" t="n"/>
      <c r="N76" s="12" t="n"/>
      <c r="O76" s="13">
        <f>IF(N76="","",N76*(1+$D$3*1.19))</f>
        <v/>
      </c>
      <c r="P76" s="4" t="inlineStr"/>
      <c r="Q76" s="7" t="inlineStr">
        <is>
          <t>UBICACIÓN PUDAHUEL · PUDAHUEL · + IVA</t>
        </is>
      </c>
      <c r="R76" s="4" t="inlineStr">
        <is>
          <t>https://tattersallgda.cl/auctions</t>
        </is>
      </c>
    </row>
    <row r="77">
      <c r="A77" s="4" t="n">
        <v>73</v>
      </c>
      <c r="B77" s="4" t="inlineStr">
        <is>
          <t>Lote 73</t>
        </is>
      </c>
      <c r="C77" s="4" t="inlineStr">
        <is>
          <t>PALLET CON 4 UNIDADES DE COMPONENTES DE AIRE ACONDICIONADO DUCTO MSP 4,5KW</t>
        </is>
      </c>
      <c r="D77" s="4" t="inlineStr"/>
      <c r="E77" s="4" t="inlineStr"/>
      <c r="F77" s="4" t="inlineStr"/>
      <c r="G77" s="4" t="n"/>
      <c r="H77" s="4" t="n"/>
      <c r="I77" s="14" t="n">
        <v>130000</v>
      </c>
      <c r="J77" s="4" t="n"/>
      <c r="K77" s="4" t="n"/>
      <c r="L77" s="4" t="n"/>
      <c r="M77" s="4" t="n"/>
      <c r="N77" s="12" t="n"/>
      <c r="O77" s="13">
        <f>IF(N77="","",N77*(1+$D$3*1.19))</f>
        <v/>
      </c>
      <c r="P77" s="4" t="inlineStr"/>
      <c r="Q77" s="7" t="inlineStr">
        <is>
          <t>UBICACIÓN PUDAHUEL · PUDAHUEL · + IVA</t>
        </is>
      </c>
      <c r="R77" s="4" t="inlineStr">
        <is>
          <t>https://tattersallgda.cl/auctions</t>
        </is>
      </c>
    </row>
    <row r="78">
      <c r="A78" s="4" t="n">
        <v>74</v>
      </c>
      <c r="B78" s="4" t="inlineStr">
        <is>
          <t>Lote 74</t>
        </is>
      </c>
      <c r="C78" s="4" t="inlineStr">
        <is>
          <t>PALLET CON 4 UNIDADES DE COMPONENTES DE AIRE ACONDICIONADO DUCTO MSP 4,5KW</t>
        </is>
      </c>
      <c r="D78" s="4" t="inlineStr"/>
      <c r="E78" s="4" t="inlineStr"/>
      <c r="F78" s="4" t="inlineStr"/>
      <c r="G78" s="4" t="n"/>
      <c r="H78" s="4" t="n"/>
      <c r="I78" s="14" t="n">
        <v>120000</v>
      </c>
      <c r="J78" s="4" t="n"/>
      <c r="K78" s="4" t="n"/>
      <c r="L78" s="4" t="n"/>
      <c r="M78" s="4" t="n"/>
      <c r="N78" s="12" t="n"/>
      <c r="O78" s="13">
        <f>IF(N78="","",N78*(1+$D$3*1.19))</f>
        <v/>
      </c>
      <c r="P78" s="4" t="inlineStr"/>
      <c r="Q78" s="7" t="inlineStr">
        <is>
          <t>UBICACIÓN PUDAHUEL · PUDAHUEL · + IVA</t>
        </is>
      </c>
      <c r="R78" s="4" t="inlineStr">
        <is>
          <t>https://tattersallgda.cl/auctions</t>
        </is>
      </c>
    </row>
    <row r="79">
      <c r="A79" s="4" t="n">
        <v>75</v>
      </c>
      <c r="B79" s="4" t="inlineStr">
        <is>
          <t>Lote 75</t>
        </is>
      </c>
      <c r="C79" s="4" t="inlineStr">
        <is>
          <t>PALLET CON 4 UNIDADES DE COMPONENTES DE AIRE ACONDICIONADO DUCTO MSP 4,5KW</t>
        </is>
      </c>
      <c r="D79" s="4" t="inlineStr"/>
      <c r="E79" s="4" t="inlineStr"/>
      <c r="F79" s="4" t="inlineStr"/>
      <c r="G79" s="4" t="n"/>
      <c r="H79" s="4" t="n"/>
      <c r="I79" s="14" t="n">
        <v>130000</v>
      </c>
      <c r="J79" s="4" t="n"/>
      <c r="K79" s="4" t="n"/>
      <c r="L79" s="4" t="n"/>
      <c r="M79" s="4" t="n"/>
      <c r="N79" s="12" t="n"/>
      <c r="O79" s="13">
        <f>IF(N79="","",N79*(1+$D$3*1.19))</f>
        <v/>
      </c>
      <c r="P79" s="4" t="inlineStr"/>
      <c r="Q79" s="7" t="inlineStr">
        <is>
          <t>UBICACIÓN PUDAHUEL · PUDAHUEL · + IVA</t>
        </is>
      </c>
      <c r="R79" s="4" t="inlineStr">
        <is>
          <t>https://tattersallgda.cl/auctions</t>
        </is>
      </c>
    </row>
    <row r="80">
      <c r="A80" s="4" t="n">
        <v>76</v>
      </c>
      <c r="B80" s="4" t="inlineStr">
        <is>
          <t>Lote 76</t>
        </is>
      </c>
      <c r="C80" s="4" t="inlineStr">
        <is>
          <t>PALLET CON 4 UNIDADES DE COMPONENTES DE AIRE ACONDICIONADO DUCTO MSP 4,5KW</t>
        </is>
      </c>
      <c r="D80" s="4" t="inlineStr"/>
      <c r="E80" s="4" t="inlineStr"/>
      <c r="F80" s="4" t="inlineStr"/>
      <c r="G80" s="4" t="n"/>
      <c r="H80" s="4" t="n"/>
      <c r="I80" s="14" t="n">
        <v>130000</v>
      </c>
      <c r="J80" s="4" t="n"/>
      <c r="K80" s="4" t="n"/>
      <c r="L80" s="4" t="n"/>
      <c r="M80" s="4" t="n"/>
      <c r="N80" s="12" t="n"/>
      <c r="O80" s="13">
        <f>IF(N80="","",N80*(1+$D$3*1.19))</f>
        <v/>
      </c>
      <c r="P80" s="4" t="inlineStr"/>
      <c r="Q80" s="7" t="inlineStr">
        <is>
          <t>UBICACIÓN PUDAHUEL · PUDAHUEL · + IVA</t>
        </is>
      </c>
      <c r="R80" s="4" t="inlineStr">
        <is>
          <t>https://tattersallgda.cl/auctions</t>
        </is>
      </c>
    </row>
    <row r="81">
      <c r="A81" s="4" t="n">
        <v>77</v>
      </c>
      <c r="B81" s="4" t="inlineStr">
        <is>
          <t>Lote 77</t>
        </is>
      </c>
      <c r="C81" s="4" t="inlineStr">
        <is>
          <t>PALLET CON 4 UNIDADES DE COMPONENTES DE AIRE ACONDICIONADO DUCTO MSP 4,5KW</t>
        </is>
      </c>
      <c r="D81" s="4" t="inlineStr"/>
      <c r="E81" s="4" t="inlineStr"/>
      <c r="F81" s="4" t="inlineStr"/>
      <c r="G81" s="4" t="n"/>
      <c r="H81" s="4" t="n"/>
      <c r="I81" s="14" t="n">
        <v>130000</v>
      </c>
      <c r="J81" s="4" t="n"/>
      <c r="K81" s="4" t="n"/>
      <c r="L81" s="4" t="n"/>
      <c r="M81" s="4" t="n"/>
      <c r="N81" s="12" t="n"/>
      <c r="O81" s="13">
        <f>IF(N81="","",N81*(1+$D$3*1.19))</f>
        <v/>
      </c>
      <c r="P81" s="4" t="inlineStr"/>
      <c r="Q81" s="7" t="inlineStr">
        <is>
          <t>UBICACIÓN PUDAHUEL · PUDAHUEL · + IVA</t>
        </is>
      </c>
      <c r="R81" s="4" t="inlineStr">
        <is>
          <t>https://tattersallgda.cl/auctions</t>
        </is>
      </c>
    </row>
    <row r="82">
      <c r="A82" s="4" t="n">
        <v>78</v>
      </c>
      <c r="B82" s="4" t="inlineStr">
        <is>
          <t>Lote 78</t>
        </is>
      </c>
      <c r="C82" s="4" t="inlineStr">
        <is>
          <t>PALLET CON 4 UNIDADES DE COMPONENTES DE AIRE ACONDICIONADO DUCTO MSP 4,5KW</t>
        </is>
      </c>
      <c r="D82" s="4" t="inlineStr"/>
      <c r="E82" s="4" t="inlineStr"/>
      <c r="F82" s="4" t="inlineStr"/>
      <c r="G82" s="4" t="n"/>
      <c r="H82" s="4" t="n"/>
      <c r="I82" s="14" t="n">
        <v>130000</v>
      </c>
      <c r="J82" s="4" t="n"/>
      <c r="K82" s="4" t="n"/>
      <c r="L82" s="4" t="n"/>
      <c r="M82" s="4" t="n"/>
      <c r="N82" s="12" t="n"/>
      <c r="O82" s="13">
        <f>IF(N82="","",N82*(1+$D$3*1.19))</f>
        <v/>
      </c>
      <c r="P82" s="4" t="inlineStr"/>
      <c r="Q82" s="7" t="inlineStr">
        <is>
          <t>UBICACIÓN PUDAHUEL · PUDAHUEL · + IVA</t>
        </is>
      </c>
      <c r="R82" s="4" t="inlineStr">
        <is>
          <t>https://tattersallgda.cl/auctions</t>
        </is>
      </c>
    </row>
    <row r="83">
      <c r="A83" s="4" t="n">
        <v>79</v>
      </c>
      <c r="B83" s="4" t="inlineStr">
        <is>
          <t>Lote 79</t>
        </is>
      </c>
      <c r="C83" s="4" t="inlineStr">
        <is>
          <t>PALLET CON EXCEDENTE DE ARTICULOS PARA AIRE ACONDICIONADOS DE DISTINTOS TIPOS: DUCTO MSP D</t>
        </is>
      </c>
      <c r="D83" s="4" t="inlineStr"/>
      <c r="E83" s="4" t="inlineStr"/>
      <c r="F83" s="4" t="inlineStr"/>
      <c r="G83" s="4" t="n"/>
      <c r="H83" s="4" t="n"/>
      <c r="I83" s="14" t="n">
        <v>220000</v>
      </c>
      <c r="J83" s="4" t="n"/>
      <c r="K83" s="4" t="n"/>
      <c r="L83" s="4" t="n"/>
      <c r="M83" s="4" t="n"/>
      <c r="N83" s="12" t="n"/>
      <c r="O83" s="13">
        <f>IF(N83="","",N83*(1+$D$3*1.19))</f>
        <v/>
      </c>
      <c r="P83" s="4" t="inlineStr"/>
      <c r="Q83" s="7" t="inlineStr">
        <is>
          <t>UBICACIÓN PUDAHUEL · PUDAHUEL · + IVA</t>
        </is>
      </c>
      <c r="R83" s="4" t="inlineStr">
        <is>
          <t>https://tattersallgda.cl/auctions</t>
        </is>
      </c>
    </row>
    <row r="84">
      <c r="A84" s="4" t="n">
        <v>80</v>
      </c>
      <c r="B84" s="4" t="inlineStr">
        <is>
          <t>Lote 80</t>
        </is>
      </c>
      <c r="C84" s="4" t="inlineStr">
        <is>
          <t>PALLET CON ARTICULOS DE AIRE ACONDICIONADO: 1 UNIDAD DE FAN COIL 2 TUBOS 200 CFM 2 KW, 1 U</t>
        </is>
      </c>
      <c r="D84" s="4" t="inlineStr"/>
      <c r="E84" s="4" t="inlineStr"/>
      <c r="F84" s="4" t="inlineStr"/>
      <c r="G84" s="4" t="n"/>
      <c r="H84" s="4" t="n"/>
      <c r="I84" s="14" t="n">
        <v>60000</v>
      </c>
      <c r="J84" s="4" t="n"/>
      <c r="K84" s="4" t="n"/>
      <c r="L84" s="4" t="n"/>
      <c r="M84" s="4" t="n"/>
      <c r="N84" s="12" t="n"/>
      <c r="O84" s="13">
        <f>IF(N84="","",N84*(1+$D$3*1.19))</f>
        <v/>
      </c>
      <c r="P84" s="4" t="inlineStr"/>
      <c r="Q84" s="7" t="inlineStr">
        <is>
          <t>UBICACIÓN PUDAHUEL · PUDAHUEL · + IVA</t>
        </is>
      </c>
      <c r="R84" s="4" t="inlineStr">
        <is>
          <t>https://tattersallgda.cl/auctions</t>
        </is>
      </c>
    </row>
    <row r="85">
      <c r="A85" s="4" t="n">
        <v>81</v>
      </c>
      <c r="B85" s="4" t="inlineStr">
        <is>
          <t>Lote 81</t>
        </is>
      </c>
      <c r="C85" s="4" t="inlineStr">
        <is>
          <t xml:space="preserve"> PALLET CON 5 UNIDADES. DE FAN COIL 4 TUBOS 200 CFM/3 MARCA YORK.</t>
        </is>
      </c>
      <c r="D85" s="4" t="inlineStr"/>
      <c r="E85" s="4" t="inlineStr"/>
      <c r="F85" s="4" t="inlineStr"/>
      <c r="G85" s="4" t="n"/>
      <c r="H85" s="4" t="n"/>
      <c r="I85" s="14" t="n">
        <v>70000</v>
      </c>
      <c r="J85" s="4" t="n"/>
      <c r="K85" s="4" t="n"/>
      <c r="L85" s="4" t="n"/>
      <c r="M85" s="4" t="n"/>
      <c r="N85" s="12" t="n"/>
      <c r="O85" s="13">
        <f>IF(N85="","",N85*(1+$D$3*1.19))</f>
        <v/>
      </c>
      <c r="P85" s="4" t="inlineStr"/>
      <c r="Q85" s="7" t="inlineStr">
        <is>
          <t>UBICACIÓN PUDAHUEL · PUDAHUEL · + IVA</t>
        </is>
      </c>
      <c r="R85" s="4" t="inlineStr">
        <is>
          <t>https://tattersallgda.cl/auctions</t>
        </is>
      </c>
    </row>
    <row r="86">
      <c r="A86" s="4" t="n">
        <v>82</v>
      </c>
      <c r="B86" s="4" t="inlineStr">
        <is>
          <t>Lote 82</t>
        </is>
      </c>
      <c r="C86" s="4" t="inlineStr">
        <is>
          <t>PALLET CON GRAN CANTIDAD DE ELEMENTO: DIRITTO L DE 1000MM, RACCORDO T 90, T DE 90 GRADOS Y</t>
        </is>
      </c>
      <c r="D86" s="4" t="inlineStr"/>
      <c r="E86" s="4" t="inlineStr"/>
      <c r="F86" s="4" t="inlineStr"/>
      <c r="G86" s="4" t="n"/>
      <c r="H86" s="4" t="n"/>
      <c r="I86" s="14" t="n">
        <v>30000</v>
      </c>
      <c r="J86" s="4" t="n"/>
      <c r="K86" s="4" t="n"/>
      <c r="L86" s="4" t="n"/>
      <c r="M86" s="4" t="n"/>
      <c r="N86" s="12" t="n"/>
      <c r="O86" s="13">
        <f>IF(N86="","",N86*(1+$D$3*1.19))</f>
        <v/>
      </c>
      <c r="P86" s="4" t="inlineStr"/>
      <c r="Q86" s="7" t="inlineStr">
        <is>
          <t>UBICACIÓN PUDAHUEL · PUDAHUEL · + IVA</t>
        </is>
      </c>
      <c r="R86" s="4" t="inlineStr">
        <is>
          <t>https://tattersallgda.cl/auctions</t>
        </is>
      </c>
    </row>
    <row r="87">
      <c r="A87" s="4" t="n">
        <v>83</v>
      </c>
      <c r="B87" s="4" t="inlineStr">
        <is>
          <t>Lote 83</t>
        </is>
      </c>
      <c r="C87" s="4" t="inlineStr">
        <is>
          <t xml:space="preserve">PALLET CON GRAN CANTIDAD DE PLACAS IZQUIERDA Y DERECHA T4 T4MBIXX1 </t>
        </is>
      </c>
      <c r="D87" s="4" t="inlineStr"/>
      <c r="E87" s="4" t="inlineStr"/>
      <c r="F87" s="4" t="inlineStr"/>
      <c r="G87" s="4" t="n"/>
      <c r="H87" s="4" t="n"/>
      <c r="I87" s="14" t="n">
        <v>290000</v>
      </c>
      <c r="J87" s="4" t="n"/>
      <c r="K87" s="4" t="n"/>
      <c r="L87" s="4" t="n"/>
      <c r="M87" s="4" t="n"/>
      <c r="N87" s="12" t="n"/>
      <c r="O87" s="13">
        <f>IF(N87="","",N87*(1+$D$3*1.19))</f>
        <v/>
      </c>
      <c r="P87" s="4" t="inlineStr"/>
      <c r="Q87" s="7" t="inlineStr">
        <is>
          <t>UBICACIÓN PUDAHUEL · PUDAHUEL · + IVA</t>
        </is>
      </c>
      <c r="R87" s="4" t="inlineStr">
        <is>
          <t>https://tattersallgda.cl/auctions</t>
        </is>
      </c>
    </row>
    <row r="88">
      <c r="A88" s="4" t="n">
        <v>84</v>
      </c>
      <c r="B88" s="4" t="inlineStr">
        <is>
          <t>Lote 84</t>
        </is>
      </c>
      <c r="C88" s="4" t="inlineStr">
        <is>
          <t xml:space="preserve"> PALLET CON 1 UNIDAD DE COMPONENTES DE AIRE ACONDICIONADO DUCTO MSP 5,6 KW</t>
        </is>
      </c>
      <c r="D88" s="4" t="inlineStr"/>
      <c r="E88" s="4" t="inlineStr"/>
      <c r="F88" s="4" t="inlineStr"/>
      <c r="G88" s="4" t="n"/>
      <c r="H88" s="4" t="n"/>
      <c r="I88" s="14" t="n">
        <v>40000</v>
      </c>
      <c r="J88" s="4" t="n"/>
      <c r="K88" s="4" t="n"/>
      <c r="L88" s="4" t="n"/>
      <c r="M88" s="4" t="n"/>
      <c r="N88" s="12" t="n"/>
      <c r="O88" s="13">
        <f>IF(N88="","",N88*(1+$D$3*1.19))</f>
        <v/>
      </c>
      <c r="P88" s="4" t="inlineStr"/>
      <c r="Q88" s="7" t="inlineStr">
        <is>
          <t>UBICACIÓN PUDAHUEL · PUDAHUEL · + IVA</t>
        </is>
      </c>
      <c r="R88" s="4" t="inlineStr">
        <is>
          <t>https://tattersallgda.cl/auctions</t>
        </is>
      </c>
    </row>
    <row r="89">
      <c r="A89" s="4" t="n">
        <v>85</v>
      </c>
      <c r="B89" s="4" t="inlineStr">
        <is>
          <t>Lote 85</t>
        </is>
      </c>
      <c r="C89" s="4" t="inlineStr">
        <is>
          <t>PALLET CON 2 UNIDADES DE COMPONENTES DE AIRE ACONDICIONADO HEAT PUMP AM2200FNHDEH DE 220-2</t>
        </is>
      </c>
      <c r="D89" s="4" t="inlineStr"/>
      <c r="E89" s="4" t="inlineStr"/>
      <c r="F89" s="4" t="inlineStr"/>
      <c r="G89" s="4" t="n"/>
      <c r="H89" s="4" t="n"/>
      <c r="I89" s="14" t="n">
        <v>230000</v>
      </c>
      <c r="J89" s="4" t="n"/>
      <c r="K89" s="4" t="n"/>
      <c r="L89" s="4" t="n"/>
      <c r="M89" s="4" t="n"/>
      <c r="N89" s="12" t="n"/>
      <c r="O89" s="13">
        <f>IF(N89="","",N89*(1+$D$3*1.19))</f>
        <v/>
      </c>
      <c r="P89" s="4" t="inlineStr"/>
      <c r="Q89" s="7" t="inlineStr">
        <is>
          <t>UBICACIÓN PUDAHUEL · PUDAHUEL · + IVA</t>
        </is>
      </c>
      <c r="R89" s="4" t="inlineStr">
        <is>
          <t>https://tattersallgda.cl/auctions</t>
        </is>
      </c>
    </row>
    <row r="90">
      <c r="A90" s="4" t="n">
        <v>86</v>
      </c>
      <c r="B90" s="4" t="inlineStr">
        <is>
          <t>Lote 86</t>
        </is>
      </c>
      <c r="C90" s="4" t="inlineStr">
        <is>
          <t>PALLET CON GRAN CANTIDAD DE TUBO LH DE 25MM. NO INCLUYE CANASTILLO METALICO</t>
        </is>
      </c>
      <c r="D90" s="4" t="inlineStr"/>
      <c r="E90" s="4" t="inlineStr"/>
      <c r="F90" s="4" t="inlineStr"/>
      <c r="G90" s="4" t="n"/>
      <c r="H90" s="4" t="n"/>
      <c r="I90" s="14" t="n">
        <v>310000</v>
      </c>
      <c r="J90" s="4" t="n"/>
      <c r="K90" s="4" t="n"/>
      <c r="L90" s="4" t="n"/>
      <c r="M90" s="4" t="n"/>
      <c r="N90" s="12" t="n"/>
      <c r="O90" s="13">
        <f>IF(N90="","",N90*(1+$D$3*1.19))</f>
        <v/>
      </c>
      <c r="P90" s="4" t="inlineStr"/>
      <c r="Q90" s="7" t="inlineStr">
        <is>
          <t>UBICACIÓN PUDAHUEL · PUDAHUEL · + IVA</t>
        </is>
      </c>
      <c r="R90" s="4" t="inlineStr">
        <is>
          <t>https://tattersallgda.cl/auctions</t>
        </is>
      </c>
    </row>
    <row r="91">
      <c r="A91" s="4" t="n">
        <v>87</v>
      </c>
      <c r="B91" s="4" t="inlineStr">
        <is>
          <t>Lote 87</t>
        </is>
      </c>
      <c r="C91" s="4" t="inlineStr">
        <is>
          <t>PALLET CON GRAN CANTIDAD DE TUBO LH DE 25MM. NO INCLUYE CANASTILLO METALICO</t>
        </is>
      </c>
      <c r="D91" s="4" t="inlineStr"/>
      <c r="E91" s="4" t="inlineStr"/>
      <c r="F91" s="4" t="inlineStr"/>
      <c r="G91" s="4" t="n"/>
      <c r="H91" s="4" t="n"/>
      <c r="I91" s="14" t="n">
        <v>180000</v>
      </c>
      <c r="J91" s="4" t="n"/>
      <c r="K91" s="4" t="n"/>
      <c r="L91" s="4" t="n"/>
      <c r="M91" s="4" t="n"/>
      <c r="N91" s="12" t="n"/>
      <c r="O91" s="13">
        <f>IF(N91="","",N91*(1+$D$3*1.19))</f>
        <v/>
      </c>
      <c r="P91" s="4" t="inlineStr"/>
      <c r="Q91" s="7" t="inlineStr">
        <is>
          <t>UBICACIÓN PUDAHUEL · PUDAHUEL · + IVA</t>
        </is>
      </c>
      <c r="R91" s="4" t="inlineStr">
        <is>
          <t>https://tattersallgda.cl/auctions</t>
        </is>
      </c>
    </row>
    <row r="92">
      <c r="A92" s="4" t="n">
        <v>88</v>
      </c>
      <c r="B92" s="4" t="inlineStr">
        <is>
          <t>Lote 88</t>
        </is>
      </c>
      <c r="C92" s="4" t="inlineStr">
        <is>
          <t xml:space="preserve"> PALLET CON GRAN CANTIDAD DE TUBO LH DE 20MM. NO INCLUYE CANASTILLO METALICO </t>
        </is>
      </c>
      <c r="D92" s="4" t="inlineStr"/>
      <c r="E92" s="4" t="inlineStr"/>
      <c r="F92" s="4" t="inlineStr"/>
      <c r="G92" s="4" t="n"/>
      <c r="H92" s="4" t="n"/>
      <c r="I92" s="14" t="n">
        <v>300000</v>
      </c>
      <c r="J92" s="4" t="n"/>
      <c r="K92" s="4" t="n"/>
      <c r="L92" s="4" t="n"/>
      <c r="M92" s="4" t="n"/>
      <c r="N92" s="12" t="n"/>
      <c r="O92" s="13">
        <f>IF(N92="","",N92*(1+$D$3*1.19))</f>
        <v/>
      </c>
      <c r="P92" s="4" t="inlineStr"/>
      <c r="Q92" s="7" t="inlineStr">
        <is>
          <t>UBICACIÓN PUDAHUEL · PUDAHUEL · + IVA</t>
        </is>
      </c>
      <c r="R92" s="4" t="inlineStr">
        <is>
          <t>https://tattersallgda.cl/auctions</t>
        </is>
      </c>
    </row>
    <row r="93">
      <c r="A93" s="4" t="n">
        <v>89</v>
      </c>
      <c r="B93" s="4" t="inlineStr">
        <is>
          <t>Lote 89</t>
        </is>
      </c>
      <c r="C93" s="4" t="inlineStr">
        <is>
          <t xml:space="preserve"> PALLET CON ARTICULOS DE AIRE ACONDICIONADO: AIRE ACONDICIONADO DE PISO CIELO 24.000 BTU, </t>
        </is>
      </c>
      <c r="D93" s="4" t="inlineStr"/>
      <c r="E93" s="4" t="inlineStr"/>
      <c r="F93" s="4" t="inlineStr"/>
      <c r="G93" s="4" t="n"/>
      <c r="H93" s="4" t="n"/>
      <c r="I93" s="14" t="n">
        <v>10000</v>
      </c>
      <c r="J93" s="4" t="n"/>
      <c r="K93" s="4" t="n"/>
      <c r="L93" s="4" t="n"/>
      <c r="M93" s="4" t="n"/>
      <c r="N93" s="12" t="n"/>
      <c r="O93" s="13">
        <f>IF(N93="","",N93*(1+$D$3*1.19))</f>
        <v/>
      </c>
      <c r="P93" s="4" t="inlineStr"/>
      <c r="Q93" s="7" t="inlineStr">
        <is>
          <t>UBICACIÓN PUDAHUEL · PUDAHUEL · + IVA</t>
        </is>
      </c>
      <c r="R93" s="4" t="inlineStr">
        <is>
          <t>https://tattersallgda.cl/auctions</t>
        </is>
      </c>
    </row>
    <row r="94">
      <c r="A94" s="4" t="n">
        <v>90</v>
      </c>
      <c r="B94" s="4" t="inlineStr">
        <is>
          <t>Lote 90</t>
        </is>
      </c>
      <c r="C94" s="4" t="inlineStr">
        <is>
          <t xml:space="preserve"> PALLET CON TUBERIA CONCENTRICA DE DISTINTA MEDIDA:
3 UNIDADES DE TUBO CONCENTRICO DE </t>
        </is>
      </c>
      <c r="D94" s="4" t="inlineStr"/>
      <c r="E94" s="4" t="inlineStr"/>
      <c r="F94" s="4" t="inlineStr"/>
      <c r="G94" s="4" t="n"/>
      <c r="H94" s="4" t="n"/>
      <c r="I94" s="14" t="n">
        <v>15000</v>
      </c>
      <c r="J94" s="4" t="n"/>
      <c r="K94" s="4" t="n"/>
      <c r="L94" s="4" t="n"/>
      <c r="M94" s="4" t="n"/>
      <c r="N94" s="12" t="n"/>
      <c r="O94" s="13">
        <f>IF(N94="","",N94*(1+$D$3*1.19))</f>
        <v/>
      </c>
      <c r="P94" s="4" t="inlineStr"/>
      <c r="Q94" s="7" t="inlineStr">
        <is>
          <t>UBICACIÓN PUDAHUEL · PUDAHUEL · + IVA</t>
        </is>
      </c>
      <c r="R94" s="4" t="inlineStr">
        <is>
          <t>https://tattersallgda.cl/auctions</t>
        </is>
      </c>
    </row>
    <row r="95">
      <c r="A95" s="4" t="n">
        <v>91</v>
      </c>
      <c r="B95" s="4" t="inlineStr">
        <is>
          <t>Lote 91</t>
        </is>
      </c>
      <c r="C95" s="4" t="inlineStr">
        <is>
          <t>PALLET CON GRAN CANTIDAD DE EXCEDENTES DE ARTICULOS DE AIRE ACONDICIONADOS: CONTROL MCM-D2</t>
        </is>
      </c>
      <c r="D95" s="4" t="inlineStr"/>
      <c r="E95" s="4" t="inlineStr"/>
      <c r="F95" s="4" t="inlineStr"/>
      <c r="G95" s="4" t="n"/>
      <c r="H95" s="4" t="n"/>
      <c r="I95" s="14" t="n">
        <v>170000</v>
      </c>
      <c r="J95" s="4" t="n"/>
      <c r="K95" s="4" t="n"/>
      <c r="L95" s="4" t="n"/>
      <c r="M95" s="4" t="n"/>
      <c r="N95" s="12" t="n"/>
      <c r="O95" s="13">
        <f>IF(N95="","",N95*(1+$D$3*1.19))</f>
        <v/>
      </c>
      <c r="P95" s="4" t="inlineStr"/>
      <c r="Q95" s="7" t="inlineStr">
        <is>
          <t>UBICACIÓN PUDAHUEL · PUDAHUEL · + IVA</t>
        </is>
      </c>
      <c r="R95" s="4" t="inlineStr">
        <is>
          <t>https://tattersallgda.cl/auctions</t>
        </is>
      </c>
    </row>
    <row r="96">
      <c r="A96" s="4" t="n">
        <v>92</v>
      </c>
      <c r="B96" s="4" t="inlineStr">
        <is>
          <t>Lote 92</t>
        </is>
      </c>
      <c r="C96" s="4" t="inlineStr">
        <is>
          <t>PALLET CON 12 UNIDADES DE SPLIT MODELO AED36TNX DEH  MARCA SAMSUNG</t>
        </is>
      </c>
      <c r="D96" s="4" t="inlineStr"/>
      <c r="E96" s="4" t="inlineStr"/>
      <c r="F96" s="4" t="inlineStr"/>
      <c r="G96" s="4" t="n"/>
      <c r="H96" s="4" t="n"/>
      <c r="I96" s="14" t="n">
        <v>140000</v>
      </c>
      <c r="J96" s="4" t="n"/>
      <c r="K96" s="4" t="n"/>
      <c r="L96" s="4" t="n"/>
      <c r="M96" s="4" t="n"/>
      <c r="N96" s="12" t="n"/>
      <c r="O96" s="13">
        <f>IF(N96="","",N96*(1+$D$3*1.19))</f>
        <v/>
      </c>
      <c r="P96" s="4" t="inlineStr"/>
      <c r="Q96" s="7" t="inlineStr">
        <is>
          <t>UBICACIÓN PUDAHUEL · PUDAHUEL · + IVA</t>
        </is>
      </c>
      <c r="R96" s="4" t="inlineStr">
        <is>
          <t>https://tattersallgda.cl/auctions</t>
        </is>
      </c>
    </row>
    <row r="97">
      <c r="A97" s="4" t="n">
        <v>93</v>
      </c>
      <c r="B97" s="4" t="inlineStr">
        <is>
          <t>Lote 93</t>
        </is>
      </c>
      <c r="C97" s="4" t="inlineStr">
        <is>
          <t>PALLET CON GRAN CANTIDAD DE ECARIADOR CORTA TUBO 1/4 A 1.1</t>
        </is>
      </c>
      <c r="D97" s="4" t="inlineStr"/>
      <c r="E97" s="4" t="inlineStr"/>
      <c r="F97" s="4" t="inlineStr"/>
      <c r="G97" s="4" t="n"/>
      <c r="H97" s="4" t="n"/>
      <c r="I97" s="14" t="n">
        <v>670000</v>
      </c>
      <c r="J97" s="4" t="n"/>
      <c r="K97" s="4" t="n"/>
      <c r="L97" s="4" t="n"/>
      <c r="M97" s="4" t="n"/>
      <c r="N97" s="12" t="n"/>
      <c r="O97" s="13">
        <f>IF(N97="","",N97*(1+$D$3*1.19))</f>
        <v/>
      </c>
      <c r="P97" s="4" t="inlineStr"/>
      <c r="Q97" s="7" t="inlineStr">
        <is>
          <t>UBICACIÓN PUDAHUEL · PUDAHUEL · + IVA</t>
        </is>
      </c>
      <c r="R97" s="4" t="inlineStr">
        <is>
          <t>https://tattersallgda.cl/auctions</t>
        </is>
      </c>
    </row>
    <row r="98">
      <c r="A98" s="4" t="n">
        <v>94</v>
      </c>
      <c r="B98" s="4" t="inlineStr">
        <is>
          <t>Lote 94</t>
        </is>
      </c>
      <c r="C98" s="4" t="inlineStr">
        <is>
          <t>PALLET CON GRAN CANTIDAD DE EXCEDENTES DE AIRE ACONDICIONADOS: BOMBA DE CONDENSADO, PLACAS</t>
        </is>
      </c>
      <c r="D98" s="4" t="inlineStr"/>
      <c r="E98" s="4" t="inlineStr"/>
      <c r="F98" s="4" t="inlineStr"/>
      <c r="G98" s="4" t="n"/>
      <c r="H98" s="4" t="n"/>
      <c r="I98" s="14" t="n">
        <v>250000</v>
      </c>
      <c r="J98" s="4" t="n"/>
      <c r="K98" s="4" t="n"/>
      <c r="L98" s="4" t="n"/>
      <c r="M98" s="4" t="n"/>
      <c r="N98" s="12" t="n"/>
      <c r="O98" s="13">
        <f>IF(N98="","",N98*(1+$D$3*1.19))</f>
        <v/>
      </c>
      <c r="P98" s="4" t="inlineStr"/>
      <c r="Q98" s="7" t="inlineStr">
        <is>
          <t>UBICACIÓN PUDAHUEL · PUDAHUEL · + IVA</t>
        </is>
      </c>
      <c r="R98" s="4" t="inlineStr">
        <is>
          <t>https://tattersallgda.cl/auctions</t>
        </is>
      </c>
    </row>
    <row r="99">
      <c r="A99" s="4" t="n">
        <v>95</v>
      </c>
      <c r="B99" s="4" t="inlineStr">
        <is>
          <t>Lote 95</t>
        </is>
      </c>
      <c r="C99" s="4" t="inlineStr">
        <is>
          <t xml:space="preserve"> PALLET CON 40 UNIDADES DE BOMBA DE CONDENSASO MARCA SAMSUNG MDP-E075SEE3D</t>
        </is>
      </c>
      <c r="D99" s="4" t="inlineStr"/>
      <c r="E99" s="4" t="inlineStr"/>
      <c r="F99" s="4" t="inlineStr"/>
      <c r="G99" s="4" t="n"/>
      <c r="H99" s="4" t="n"/>
      <c r="I99" s="14" t="n">
        <v>140000</v>
      </c>
      <c r="J99" s="4" t="n"/>
      <c r="K99" s="4" t="n"/>
      <c r="L99" s="4" t="n"/>
      <c r="M99" s="4" t="n"/>
      <c r="N99" s="12" t="n"/>
      <c r="O99" s="13">
        <f>IF(N99="","",N99*(1+$D$3*1.19))</f>
        <v/>
      </c>
      <c r="P99" s="4" t="inlineStr"/>
      <c r="Q99" s="7" t="inlineStr">
        <is>
          <t>UBICACIÓN PUDAHUEL · PUDAHUEL · + IVA</t>
        </is>
      </c>
      <c r="R99" s="4" t="inlineStr">
        <is>
          <t>https://tattersallgda.cl/auctions</t>
        </is>
      </c>
    </row>
    <row r="100">
      <c r="A100" s="4" t="n">
        <v>96</v>
      </c>
      <c r="B100" s="4" t="inlineStr">
        <is>
          <t>Lote 96</t>
        </is>
      </c>
      <c r="C100" s="4" t="inlineStr">
        <is>
          <t xml:space="preserve"> PALLET CON 2 UNIDADES DE AIRE ACONDICIONADO INTERIOR MARCA  SAMSUNG Y 2 UNIDADES DE INTER</t>
        </is>
      </c>
      <c r="D100" s="4" t="inlineStr"/>
      <c r="E100" s="4" t="inlineStr"/>
      <c r="F100" s="4" t="inlineStr"/>
      <c r="G100" s="4" t="n"/>
      <c r="H100" s="4" t="n"/>
      <c r="I100" s="14" t="n">
        <v>70000</v>
      </c>
      <c r="J100" s="4" t="n"/>
      <c r="K100" s="4" t="n"/>
      <c r="L100" s="4" t="n"/>
      <c r="M100" s="4" t="n"/>
      <c r="N100" s="12" t="n"/>
      <c r="O100" s="13">
        <f>IF(N100="","",N100*(1+$D$3*1.19))</f>
        <v/>
      </c>
      <c r="P100" s="4" t="inlineStr"/>
      <c r="Q100" s="7" t="inlineStr">
        <is>
          <t>UBICACIÓN PUDAHUEL · PUDAHUEL · + IVA</t>
        </is>
      </c>
      <c r="R100" s="4" t="inlineStr">
        <is>
          <t>https://tattersallgda.cl/auctions</t>
        </is>
      </c>
    </row>
    <row r="101">
      <c r="A101" s="4" t="n">
        <v>97</v>
      </c>
      <c r="B101" s="4" t="inlineStr">
        <is>
          <t>Lote 97</t>
        </is>
      </c>
      <c r="C101" s="4" t="inlineStr">
        <is>
          <t>PALLET CON EXCEDENTE DE ARTICULOS DE AIRE ACONDICIONADO: EQUIPO INTERIOR AM MARCA SAMSUNG,</t>
        </is>
      </c>
      <c r="D101" s="4" t="inlineStr"/>
      <c r="E101" s="4" t="inlineStr"/>
      <c r="F101" s="4" t="inlineStr"/>
      <c r="G101" s="4" t="n"/>
      <c r="H101" s="4" t="n"/>
      <c r="I101" s="14" t="n">
        <v>90000</v>
      </c>
      <c r="J101" s="4" t="n"/>
      <c r="K101" s="4" t="n"/>
      <c r="L101" s="4" t="n"/>
      <c r="M101" s="4" t="n"/>
      <c r="N101" s="12" t="n"/>
      <c r="O101" s="13">
        <f>IF(N101="","",N101*(1+$D$3*1.19))</f>
        <v/>
      </c>
      <c r="P101" s="4" t="inlineStr"/>
      <c r="Q101" s="7" t="inlineStr">
        <is>
          <t>UBICACIÓN PUDAHUEL · PUDAHUEL · + IVA</t>
        </is>
      </c>
      <c r="R101" s="4" t="inlineStr">
        <is>
          <t>https://tattersallgda.cl/auctions</t>
        </is>
      </c>
    </row>
    <row r="102">
      <c r="A102" s="4" t="n">
        <v>98</v>
      </c>
      <c r="B102" s="4" t="inlineStr">
        <is>
          <t>Lote 98</t>
        </is>
      </c>
      <c r="C102" s="4" t="inlineStr">
        <is>
          <t>PALLET CON EXCEDENTES DE AIRE ACONDICIONADOS: JUNTA S7A NITRILE, PLACAS Y OTROS.</t>
        </is>
      </c>
      <c r="D102" s="4" t="inlineStr"/>
      <c r="E102" s="4" t="inlineStr"/>
      <c r="F102" s="4" t="inlineStr"/>
      <c r="G102" s="4" t="n"/>
      <c r="H102" s="4" t="n"/>
      <c r="I102" s="14" t="n">
        <v>160000</v>
      </c>
      <c r="J102" s="4" t="n"/>
      <c r="K102" s="4" t="n"/>
      <c r="L102" s="4" t="n"/>
      <c r="M102" s="4" t="n"/>
      <c r="N102" s="12" t="n"/>
      <c r="O102" s="13">
        <f>IF(N102="","",N102*(1+$D$3*1.19))</f>
        <v/>
      </c>
      <c r="P102" s="4" t="inlineStr"/>
      <c r="Q102" s="7" t="inlineStr">
        <is>
          <t>UBICACIÓN PUDAHUEL · PUDAHUEL · + IVA</t>
        </is>
      </c>
      <c r="R102" s="4" t="inlineStr">
        <is>
          <t>https://tattersallgda.cl/auctions</t>
        </is>
      </c>
    </row>
    <row r="103">
      <c r="A103" s="4" t="n">
        <v>99</v>
      </c>
      <c r="B103" s="4" t="inlineStr">
        <is>
          <t>Lote 99</t>
        </is>
      </c>
      <c r="C103" s="4" t="inlineStr">
        <is>
          <t xml:space="preserve"> PALLET CON KIT DE AIRE ACONDICIONADO DE 36.000 BTU: UNIDAD INTERIOR Y EXTERIOR </t>
        </is>
      </c>
      <c r="D103" s="4" t="inlineStr"/>
      <c r="E103" s="4" t="inlineStr"/>
      <c r="F103" s="4" t="inlineStr"/>
      <c r="G103" s="4" t="n"/>
      <c r="H103" s="4" t="n"/>
      <c r="I103" s="14" t="n">
        <v>70000</v>
      </c>
      <c r="J103" s="4" t="n"/>
      <c r="K103" s="4" t="n"/>
      <c r="L103" s="4" t="n"/>
      <c r="M103" s="4" t="n"/>
      <c r="N103" s="12" t="n"/>
      <c r="O103" s="13">
        <f>IF(N103="","",N103*(1+$D$3*1.19))</f>
        <v/>
      </c>
      <c r="P103" s="4" t="inlineStr"/>
      <c r="Q103" s="7" t="inlineStr">
        <is>
          <t>UBICACIÓN PUDAHUEL · PUDAHUEL · + IVA</t>
        </is>
      </c>
      <c r="R103" s="4" t="inlineStr">
        <is>
          <t>https://tattersallgda.cl/auctions</t>
        </is>
      </c>
    </row>
    <row r="104">
      <c r="A104" s="4" t="n">
        <v>100</v>
      </c>
      <c r="B104" s="4" t="inlineStr">
        <is>
          <t>Lote 100</t>
        </is>
      </c>
      <c r="C104" s="4" t="inlineStr">
        <is>
          <t>PALLET CON ARTICULOS DE AIRE ACONDICIONA:  1 UNIDAD DE DUCTO MSP C/BBA 3,6 KW AM036ANMPKH/</t>
        </is>
      </c>
      <c r="D104" s="4" t="inlineStr"/>
      <c r="E104" s="4" t="inlineStr"/>
      <c r="F104" s="4" t="inlineStr"/>
      <c r="G104" s="4" t="n"/>
      <c r="H104" s="4" t="n"/>
      <c r="I104" s="14" t="n">
        <v>30000</v>
      </c>
      <c r="J104" s="4" t="n"/>
      <c r="K104" s="4" t="n"/>
      <c r="L104" s="4" t="n"/>
      <c r="M104" s="4" t="n"/>
      <c r="N104" s="12" t="n"/>
      <c r="O104" s="13">
        <f>IF(N104="","",N104*(1+$D$3*1.19))</f>
        <v/>
      </c>
      <c r="P104" s="4" t="inlineStr"/>
      <c r="Q104" s="7" t="inlineStr">
        <is>
          <t>UBICACIÓN PUDAHUEL · PUDAHUEL · + IVA</t>
        </is>
      </c>
      <c r="R104" s="4" t="inlineStr">
        <is>
          <t>https://tattersallgda.cl/auctions</t>
        </is>
      </c>
    </row>
    <row r="105">
      <c r="A105" s="4" t="n">
        <v>101</v>
      </c>
      <c r="B105" s="4" t="inlineStr">
        <is>
          <t>Lote 101</t>
        </is>
      </c>
      <c r="C105" s="4" t="inlineStr">
        <is>
          <t>PALLET CON ARTICULOS DE AIRE ACONDICIONADO: UNIDADES DE CONTROL, MANICOTTO MASCHIO DN 150M</t>
        </is>
      </c>
      <c r="D105" s="4" t="inlineStr"/>
      <c r="E105" s="4" t="inlineStr"/>
      <c r="F105" s="4" t="inlineStr"/>
      <c r="G105" s="4" t="n"/>
      <c r="H105" s="4" t="n"/>
      <c r="I105" s="14" t="n">
        <v>20000</v>
      </c>
      <c r="J105" s="4" t="n"/>
      <c r="K105" s="4" t="n"/>
      <c r="L105" s="4" t="n"/>
      <c r="M105" s="4" t="n"/>
      <c r="N105" s="12" t="n"/>
      <c r="O105" s="13">
        <f>IF(N105="","",N105*(1+$D$3*1.19))</f>
        <v/>
      </c>
      <c r="P105" s="4" t="inlineStr"/>
      <c r="Q105" s="7" t="inlineStr">
        <is>
          <t>UBICACIÓN PUDAHUEL · PUDAHUEL · + IVA</t>
        </is>
      </c>
      <c r="R105" s="4" t="inlineStr">
        <is>
          <t>https://tattersallgda.cl/auctions</t>
        </is>
      </c>
    </row>
    <row r="106">
      <c r="A106" s="4" t="n">
        <v>102</v>
      </c>
      <c r="B106" s="4" t="inlineStr">
        <is>
          <t>Lote 102</t>
        </is>
      </c>
      <c r="C106" s="4" t="inlineStr">
        <is>
          <t xml:space="preserve"> PALLET CON 12 UNIDADES DE ARTICULOS DE AIRE ACONDICIONADO UE MODELO AED28TNX DEH SPLIT</t>
        </is>
      </c>
      <c r="D106" s="4" t="inlineStr"/>
      <c r="E106" s="4" t="inlineStr"/>
      <c r="F106" s="4" t="inlineStr"/>
      <c r="G106" s="4" t="n"/>
      <c r="H106" s="4" t="n"/>
      <c r="I106" s="14" t="n">
        <v>140000</v>
      </c>
      <c r="J106" s="4" t="n"/>
      <c r="K106" s="4" t="n"/>
      <c r="L106" s="4" t="n"/>
      <c r="M106" s="4" t="n"/>
      <c r="N106" s="12" t="n"/>
      <c r="O106" s="13">
        <f>IF(N106="","",N106*(1+$D$3*1.19))</f>
        <v/>
      </c>
      <c r="P106" s="4" t="inlineStr"/>
      <c r="Q106" s="7" t="inlineStr">
        <is>
          <t>UBICACIÓN PUDAHUEL · PUDAHUEL · + IVA</t>
        </is>
      </c>
      <c r="R106" s="4" t="inlineStr">
        <is>
          <t>https://tattersallgda.cl/auctions</t>
        </is>
      </c>
    </row>
    <row r="107">
      <c r="A107" s="4" t="n">
        <v>103</v>
      </c>
      <c r="B107" s="4" t="inlineStr">
        <is>
          <t>Lote 103</t>
        </is>
      </c>
      <c r="C107" s="4" t="inlineStr">
        <is>
          <t>PALLET CON UN KIT DE CONTENEDOR DE PELLET 140KGS.</t>
        </is>
      </c>
      <c r="D107" s="4" t="inlineStr"/>
      <c r="E107" s="4" t="inlineStr"/>
      <c r="F107" s="4" t="inlineStr"/>
      <c r="G107" s="4" t="n"/>
      <c r="H107" s="4" t="n"/>
      <c r="I107" s="14" t="n">
        <v>10000</v>
      </c>
      <c r="J107" s="4" t="n"/>
      <c r="K107" s="4" t="n"/>
      <c r="L107" s="4" t="n"/>
      <c r="M107" s="4" t="n"/>
      <c r="N107" s="12" t="n"/>
      <c r="O107" s="13">
        <f>IF(N107="","",N107*(1+$D$3*1.19))</f>
        <v/>
      </c>
      <c r="P107" s="4" t="inlineStr"/>
      <c r="Q107" s="7" t="inlineStr">
        <is>
          <t>UBICACIÓN PUDAHUEL · PUDAHUEL · + IVA</t>
        </is>
      </c>
      <c r="R107" s="4" t="inlineStr">
        <is>
          <t>https://tattersallgda.cl/auctions</t>
        </is>
      </c>
    </row>
    <row r="108">
      <c r="A108" s="4" t="n">
        <v>104</v>
      </c>
      <c r="B108" s="4" t="inlineStr">
        <is>
          <t>Lote 104</t>
        </is>
      </c>
      <c r="C108" s="4" t="inlineStr">
        <is>
          <t xml:space="preserve">PALLET CON EXCEDENTES DE ARTICULOS DE AIRE ACONDICIONADO: TURBINA UI KCA-H18, KIT MONTAJE </t>
        </is>
      </c>
      <c r="D108" s="4" t="inlineStr"/>
      <c r="E108" s="4" t="inlineStr"/>
      <c r="F108" s="4" t="inlineStr"/>
      <c r="G108" s="4" t="n"/>
      <c r="H108" s="4" t="n"/>
      <c r="I108" s="14" t="n">
        <v>150000</v>
      </c>
      <c r="J108" s="4" t="n"/>
      <c r="K108" s="4" t="n"/>
      <c r="L108" s="4" t="n"/>
      <c r="M108" s="4" t="n"/>
      <c r="N108" s="12" t="n"/>
      <c r="O108" s="13">
        <f>IF(N108="","",N108*(1+$D$3*1.19))</f>
        <v/>
      </c>
      <c r="P108" s="4" t="inlineStr"/>
      <c r="Q108" s="7" t="inlineStr">
        <is>
          <t>UBICACIÓN PUDAHUEL · PUDAHUEL · + IVA</t>
        </is>
      </c>
      <c r="R108" s="4" t="inlineStr">
        <is>
          <t>https://tattersallgda.cl/auctions</t>
        </is>
      </c>
    </row>
    <row r="109">
      <c r="A109" s="4" t="n">
        <v>105</v>
      </c>
      <c r="B109" s="4" t="inlineStr">
        <is>
          <t>Lote 105</t>
        </is>
      </c>
      <c r="C109" s="4" t="inlineStr">
        <is>
          <t>PALLET CON EXCENTES DE ARTICULOS ELECTRICOS: IDENTIFICADOR DE BORNE, RELE ENCAP 12VDC, VAR</t>
        </is>
      </c>
      <c r="D109" s="4" t="inlineStr"/>
      <c r="E109" s="4" t="inlineStr"/>
      <c r="F109" s="4" t="inlineStr"/>
      <c r="G109" s="4" t="n"/>
      <c r="H109" s="4" t="n"/>
      <c r="I109" s="14" t="n">
        <v>280000</v>
      </c>
      <c r="J109" s="4" t="n"/>
      <c r="K109" s="4" t="n"/>
      <c r="L109" s="4" t="n"/>
      <c r="M109" s="4" t="n"/>
      <c r="N109" s="12" t="n"/>
      <c r="O109" s="13">
        <f>IF(N109="","",N109*(1+$D$3*1.19))</f>
        <v/>
      </c>
      <c r="P109" s="4" t="inlineStr"/>
      <c r="Q109" s="7" t="inlineStr">
        <is>
          <t>UBICACIÓN PUDAHUEL · PUDAHUEL · + IVA</t>
        </is>
      </c>
      <c r="R109" s="4" t="inlineStr">
        <is>
          <t>https://tattersallgda.cl/auctions</t>
        </is>
      </c>
    </row>
    <row r="110">
      <c r="A110" s="4" t="n">
        <v>106</v>
      </c>
      <c r="B110" s="4" t="inlineStr">
        <is>
          <t>Lote 106</t>
        </is>
      </c>
      <c r="C110" s="4" t="inlineStr">
        <is>
          <t xml:space="preserve">PALLET CON 2 UNIDADES DE INTERIOR CASSETTE KCAIKFR18HR MARCA KHONE, 12 UNIDADES DE  COPLA </t>
        </is>
      </c>
      <c r="D110" s="4" t="inlineStr"/>
      <c r="E110" s="4" t="inlineStr"/>
      <c r="F110" s="4" t="inlineStr"/>
      <c r="G110" s="4" t="n"/>
      <c r="H110" s="4" t="n"/>
      <c r="I110" s="14" t="n">
        <v>50000</v>
      </c>
      <c r="J110" s="4" t="n"/>
      <c r="K110" s="4" t="n"/>
      <c r="L110" s="4" t="n"/>
      <c r="M110" s="4" t="n"/>
      <c r="N110" s="12" t="n"/>
      <c r="O110" s="13">
        <f>IF(N110="","",N110*(1+$D$3*1.19))</f>
        <v/>
      </c>
      <c r="P110" s="4" t="inlineStr"/>
      <c r="Q110" s="7" t="inlineStr">
        <is>
          <t>UBICACIÓN PUDAHUEL · PUDAHUEL · + IVA</t>
        </is>
      </c>
      <c r="R110" s="4" t="inlineStr">
        <is>
          <t>https://tattersallgda.cl/auctions</t>
        </is>
      </c>
    </row>
    <row r="111">
      <c r="A111" s="4" t="n">
        <v>107</v>
      </c>
      <c r="B111" s="4" t="inlineStr">
        <is>
          <t>Lote 107</t>
        </is>
      </c>
      <c r="C111" s="4" t="inlineStr">
        <is>
          <t>PALLET CON ARTICULOS DE AIRE ACONDICIONADO: CALDERA TALIA GREEN EVO SYSTEM HP 115 F GN, FI</t>
        </is>
      </c>
      <c r="D111" s="4" t="inlineStr"/>
      <c r="E111" s="4" t="inlineStr"/>
      <c r="F111" s="4" t="inlineStr"/>
      <c r="G111" s="4" t="n"/>
      <c r="H111" s="4" t="n"/>
      <c r="I111" s="14" t="n">
        <v>210000</v>
      </c>
      <c r="J111" s="4" t="n"/>
      <c r="K111" s="4" t="n"/>
      <c r="L111" s="4" t="n"/>
      <c r="M111" s="4" t="n"/>
      <c r="N111" s="12" t="n"/>
      <c r="O111" s="13">
        <f>IF(N111="","",N111*(1+$D$3*1.19))</f>
        <v/>
      </c>
      <c r="P111" s="4" t="inlineStr"/>
      <c r="Q111" s="7" t="inlineStr">
        <is>
          <t>UBICACIÓN PUDAHUEL · PUDAHUEL · + IVA</t>
        </is>
      </c>
      <c r="R111" s="4" t="inlineStr">
        <is>
          <t>https://tattersallgda.cl/auctions</t>
        </is>
      </c>
    </row>
    <row r="112">
      <c r="A112" s="4" t="n">
        <v>108</v>
      </c>
      <c r="B112" s="4" t="inlineStr">
        <is>
          <t>Lote 108</t>
        </is>
      </c>
      <c r="C112" s="4" t="inlineStr">
        <is>
          <t>PALLET CON EXCEDENTE DE ARTICULOS DE AIRE ACONDICIONADOS: 3 UNIDADES DE EQUIPO INTERIOR AM</t>
        </is>
      </c>
      <c r="D112" s="4" t="inlineStr"/>
      <c r="E112" s="4" t="inlineStr"/>
      <c r="F112" s="4" t="inlineStr"/>
      <c r="G112" s="4" t="n"/>
      <c r="H112" s="4" t="n"/>
      <c r="I112" s="14" t="n">
        <v>160000</v>
      </c>
      <c r="J112" s="4" t="n"/>
      <c r="K112" s="4" t="n"/>
      <c r="L112" s="4" t="n"/>
      <c r="M112" s="4" t="n"/>
      <c r="N112" s="12" t="n"/>
      <c r="O112" s="13">
        <f>IF(N112="","",N112*(1+$D$3*1.19))</f>
        <v/>
      </c>
      <c r="P112" s="4" t="inlineStr"/>
      <c r="Q112" s="7" t="inlineStr">
        <is>
          <t>UBICACIÓN PUDAHUEL · PUDAHUEL · + IVA</t>
        </is>
      </c>
      <c r="R112" s="4" t="inlineStr">
        <is>
          <t>https://tattersallgda.cl/auctions</t>
        </is>
      </c>
    </row>
    <row r="113">
      <c r="A113" s="4" t="n">
        <v>109</v>
      </c>
      <c r="B113" s="4" t="inlineStr">
        <is>
          <t>Lote 109</t>
        </is>
      </c>
      <c r="C113" s="4" t="inlineStr">
        <is>
          <t>PALLET CON EXCEDENTE DE ARTICULOS DE AIRE ACONDICIONADO: PANEL MINI CASSETTE SAMSUNG, RESO</t>
        </is>
      </c>
      <c r="D113" s="4" t="inlineStr"/>
      <c r="E113" s="4" t="inlineStr"/>
      <c r="F113" s="4" t="inlineStr"/>
      <c r="G113" s="4" t="n"/>
      <c r="H113" s="4" t="n"/>
      <c r="I113" s="14" t="n">
        <v>140000</v>
      </c>
      <c r="J113" s="4" t="n"/>
      <c r="K113" s="4" t="n"/>
      <c r="L113" s="4" t="n"/>
      <c r="M113" s="4" t="n"/>
      <c r="N113" s="12" t="n"/>
      <c r="O113" s="13">
        <f>IF(N113="","",N113*(1+$D$3*1.19))</f>
        <v/>
      </c>
      <c r="P113" s="4" t="inlineStr"/>
      <c r="Q113" s="7" t="inlineStr">
        <is>
          <t>UBICACIÓN PUDAHUEL · PUDAHUEL · + IVA</t>
        </is>
      </c>
      <c r="R113" s="4" t="inlineStr">
        <is>
          <t>https://tattersallgda.cl/auctions</t>
        </is>
      </c>
    </row>
    <row r="114">
      <c r="A114" s="4" t="n">
        <v>110</v>
      </c>
      <c r="B114" s="4" t="inlineStr">
        <is>
          <t>Lote 110</t>
        </is>
      </c>
      <c r="C114" s="4" t="inlineStr">
        <is>
          <t>PALLET CON UNIDAD FAN COIL 4 TUBOS MCQUAY MCW600H, FKASCETTA MURALE DN 200 Y OTROS</t>
        </is>
      </c>
      <c r="D114" s="4" t="inlineStr"/>
      <c r="E114" s="4" t="inlineStr"/>
      <c r="F114" s="4" t="inlineStr"/>
      <c r="G114" s="4" t="n"/>
      <c r="H114" s="4" t="n"/>
      <c r="I114" s="14" t="n">
        <v>30000</v>
      </c>
      <c r="J114" s="4" t="n"/>
      <c r="K114" s="4" t="n"/>
      <c r="L114" s="4" t="n"/>
      <c r="M114" s="4" t="n"/>
      <c r="N114" s="12" t="n"/>
      <c r="O114" s="13">
        <f>IF(N114="","",N114*(1+$D$3*1.19))</f>
        <v/>
      </c>
      <c r="P114" s="4" t="inlineStr"/>
      <c r="Q114" s="7" t="inlineStr">
        <is>
          <t>UBICACIÓN PUDAHUEL · PUDAHUEL · + IVA</t>
        </is>
      </c>
      <c r="R114" s="4" t="inlineStr">
        <is>
          <t>https://tattersallgda.cl/auctions</t>
        </is>
      </c>
    </row>
    <row r="115">
      <c r="A115" s="4" t="n">
        <v>111</v>
      </c>
      <c r="B115" s="4" t="inlineStr">
        <is>
          <t>Lote 111</t>
        </is>
      </c>
      <c r="C115" s="4" t="inlineStr">
        <is>
          <t>PALLET CON 4 UNIDADES DE DUCTO MSP C/BBA 2,2 KW AM022ANMPKH/EU</t>
        </is>
      </c>
      <c r="D115" s="4" t="inlineStr"/>
      <c r="E115" s="4" t="inlineStr"/>
      <c r="F115" s="4" t="inlineStr"/>
      <c r="G115" s="4" t="n"/>
      <c r="H115" s="4" t="n"/>
      <c r="I115" s="14" t="n">
        <v>120000</v>
      </c>
      <c r="J115" s="4" t="n"/>
      <c r="K115" s="4" t="n"/>
      <c r="L115" s="4" t="n"/>
      <c r="M115" s="4" t="n"/>
      <c r="N115" s="12" t="n"/>
      <c r="O115" s="13">
        <f>IF(N115="","",N115*(1+$D$3*1.19))</f>
        <v/>
      </c>
      <c r="P115" s="4" t="inlineStr"/>
      <c r="Q115" s="7" t="inlineStr">
        <is>
          <t>UBICACIÓN PUDAHUEL · PUDAHUEL · + IVA</t>
        </is>
      </c>
      <c r="R115" s="4" t="inlineStr">
        <is>
          <t>https://tattersallgda.cl/auctions</t>
        </is>
      </c>
    </row>
    <row r="116">
      <c r="A116" s="4" t="n">
        <v>112</v>
      </c>
      <c r="B116" s="4" t="inlineStr">
        <is>
          <t>Lote 112</t>
        </is>
      </c>
      <c r="C116" s="4" t="inlineStr">
        <is>
          <t>PALLET CON 27 UNIDADES DE BOMBA DE CONDENSADO MDP-E075SEE30 Y 2 UNIDADES DE TELESCOPICO DN</t>
        </is>
      </c>
      <c r="D116" s="4" t="inlineStr"/>
      <c r="E116" s="4" t="inlineStr"/>
      <c r="F116" s="4" t="inlineStr"/>
      <c r="G116" s="4" t="n"/>
      <c r="H116" s="4" t="n"/>
      <c r="I116" s="14" t="n">
        <v>100000</v>
      </c>
      <c r="J116" s="4" t="n"/>
      <c r="K116" s="4" t="n"/>
      <c r="L116" s="4" t="n"/>
      <c r="M116" s="4" t="n"/>
      <c r="N116" s="12" t="n"/>
      <c r="O116" s="13">
        <f>IF(N116="","",N116*(1+$D$3*1.19))</f>
        <v/>
      </c>
      <c r="P116" s="4" t="inlineStr"/>
      <c r="Q116" s="7" t="inlineStr">
        <is>
          <t>UBICACIÓN PUDAHUEL · PUDAHUEL · + IVA</t>
        </is>
      </c>
      <c r="R116" s="4" t="inlineStr">
        <is>
          <t>https://tattersallgda.cl/auctions</t>
        </is>
      </c>
    </row>
    <row r="117">
      <c r="A117" s="4" t="n">
        <v>113</v>
      </c>
      <c r="B117" s="4" t="inlineStr">
        <is>
          <t>Lote 113</t>
        </is>
      </c>
      <c r="C117" s="4" t="inlineStr">
        <is>
          <t>PALLET CON 3 UNIDADES DE SPLIT AM056TNVDKH/EU</t>
        </is>
      </c>
      <c r="D117" s="4" t="inlineStr"/>
      <c r="E117" s="4" t="inlineStr"/>
      <c r="F117" s="4" t="inlineStr"/>
      <c r="G117" s="4" t="n"/>
      <c r="H117" s="4" t="n"/>
      <c r="I117" s="14" t="n">
        <v>70000</v>
      </c>
      <c r="J117" s="4" t="n"/>
      <c r="K117" s="4" t="n"/>
      <c r="L117" s="4" t="n"/>
      <c r="M117" s="4" t="n"/>
      <c r="N117" s="12" t="n"/>
      <c r="O117" s="13">
        <f>IF(N117="","",N117*(1+$D$3*1.19))</f>
        <v/>
      </c>
      <c r="P117" s="4" t="inlineStr"/>
      <c r="Q117" s="7" t="inlineStr">
        <is>
          <t>UBICACIÓN PUDAHUEL · PUDAHUEL · + IVA</t>
        </is>
      </c>
      <c r="R117" s="4" t="inlineStr">
        <is>
          <t>https://tattersallgda.cl/auctions</t>
        </is>
      </c>
    </row>
    <row r="118">
      <c r="A118" s="4" t="n">
        <v>114</v>
      </c>
      <c r="B118" s="4" t="inlineStr">
        <is>
          <t>Lote 114</t>
        </is>
      </c>
      <c r="C118" s="4" t="inlineStr">
        <is>
          <t>PALLET CON GRAN CANTIDAD DE EXCEDENTES DE ARTICULOS DE AIRE ACONDICIONADO: CENICERO BIOCLA</t>
        </is>
      </c>
      <c r="D118" s="4" t="inlineStr"/>
      <c r="E118" s="4" t="inlineStr"/>
      <c r="F118" s="4" t="inlineStr"/>
      <c r="G118" s="4" t="n"/>
      <c r="H118" s="4" t="n"/>
      <c r="I118" s="14" t="n">
        <v>120000</v>
      </c>
      <c r="J118" s="4" t="n"/>
      <c r="K118" s="4" t="n"/>
      <c r="L118" s="4" t="n"/>
      <c r="M118" s="4" t="n"/>
      <c r="N118" s="12" t="n"/>
      <c r="O118" s="13">
        <f>IF(N118="","",N118*(1+$D$3*1.19))</f>
        <v/>
      </c>
      <c r="P118" s="4" t="inlineStr"/>
      <c r="Q118" s="7" t="inlineStr">
        <is>
          <t>UBICACIÓN PUDAHUEL · PUDAHUEL · + IVA</t>
        </is>
      </c>
      <c r="R118" s="4" t="inlineStr">
        <is>
          <t>https://tattersallgda.cl/auctions</t>
        </is>
      </c>
    </row>
    <row r="119">
      <c r="A119" s="4" t="n">
        <v>115</v>
      </c>
      <c r="B119" s="4" t="inlineStr">
        <is>
          <t>Lote 115</t>
        </is>
      </c>
      <c r="C119" s="4" t="inlineStr">
        <is>
          <t>PALLET CON 5 UNIDADES DE AM022ANMPKH/EU DUCTO MSP C/BBA 2,2 KW</t>
        </is>
      </c>
      <c r="D119" s="4" t="inlineStr"/>
      <c r="E119" s="4" t="inlineStr"/>
      <c r="F119" s="4" t="inlineStr"/>
      <c r="G119" s="4" t="n"/>
      <c r="H119" s="4" t="n"/>
      <c r="I119" s="14" t="n">
        <v>150000</v>
      </c>
      <c r="J119" s="4" t="n"/>
      <c r="K119" s="4" t="n"/>
      <c r="L119" s="4" t="n"/>
      <c r="M119" s="4" t="n"/>
      <c r="N119" s="12" t="n"/>
      <c r="O119" s="13">
        <f>IF(N119="","",N119*(1+$D$3*1.19))</f>
        <v/>
      </c>
      <c r="P119" s="4" t="inlineStr"/>
      <c r="Q119" s="7" t="inlineStr">
        <is>
          <t>UBICACIÓN PUDAHUEL · PUDAHUEL · + IVA</t>
        </is>
      </c>
      <c r="R119" s="4" t="inlineStr">
        <is>
          <t>https://tattersallgda.cl/auctions</t>
        </is>
      </c>
    </row>
    <row r="120">
      <c r="A120" s="4" t="n">
        <v>116</v>
      </c>
      <c r="B120" s="4" t="inlineStr">
        <is>
          <t>Lote 116</t>
        </is>
      </c>
      <c r="C120" s="4" t="inlineStr">
        <is>
          <t>PALLET CON 5 UNIDADES DE EQUIPO INTERIOR SAMSUNG ND022LHXEB</t>
        </is>
      </c>
      <c r="D120" s="4" t="inlineStr"/>
      <c r="E120" s="4" t="inlineStr"/>
      <c r="F120" s="4" t="inlineStr"/>
      <c r="G120" s="4" t="n"/>
      <c r="H120" s="4" t="n"/>
      <c r="I120" s="14" t="n">
        <v>60000</v>
      </c>
      <c r="J120" s="4" t="n"/>
      <c r="K120" s="4" t="n"/>
      <c r="L120" s="4" t="n"/>
      <c r="M120" s="4" t="n"/>
      <c r="N120" s="12" t="n"/>
      <c r="O120" s="13">
        <f>IF(N120="","",N120*(1+$D$3*1.19))</f>
        <v/>
      </c>
      <c r="P120" s="4" t="inlineStr"/>
      <c r="Q120" s="7" t="inlineStr">
        <is>
          <t>UBICACIÓN PUDAHUEL · PUDAHUEL · + IVA</t>
        </is>
      </c>
      <c r="R120" s="4" t="inlineStr">
        <is>
          <t>https://tattersallgda.cl/auctions</t>
        </is>
      </c>
    </row>
    <row r="121">
      <c r="A121" s="4" t="n">
        <v>117</v>
      </c>
      <c r="B121" s="4" t="inlineStr">
        <is>
          <t>Lote 117</t>
        </is>
      </c>
      <c r="C121" s="4" t="inlineStr">
        <is>
          <t xml:space="preserve">PALLET CON 4 UNIDADES DE AM045ANMPKH/EU DUCTO MSP C/BBA 4,T KW </t>
        </is>
      </c>
      <c r="D121" s="4" t="inlineStr"/>
      <c r="E121" s="4" t="inlineStr"/>
      <c r="F121" s="4" t="inlineStr"/>
      <c r="G121" s="4" t="n"/>
      <c r="H121" s="4" t="n"/>
      <c r="I121" s="14" t="n">
        <v>130000</v>
      </c>
      <c r="J121" s="4" t="n"/>
      <c r="K121" s="4" t="n"/>
      <c r="L121" s="4" t="n"/>
      <c r="M121" s="4" t="n"/>
      <c r="N121" s="12" t="n"/>
      <c r="O121" s="13">
        <f>IF(N121="","",N121*(1+$D$3*1.19))</f>
        <v/>
      </c>
      <c r="P121" s="4" t="inlineStr"/>
      <c r="Q121" s="7" t="inlineStr">
        <is>
          <t>UBICACIÓN PUDAHUEL · PUDAHUEL · + IVA</t>
        </is>
      </c>
      <c r="R121" s="4" t="inlineStr">
        <is>
          <t>https://tattersallgda.cl/auctions</t>
        </is>
      </c>
    </row>
    <row r="122">
      <c r="A122" s="4" t="n">
        <v>118</v>
      </c>
      <c r="B122" s="4" t="inlineStr">
        <is>
          <t>Lote 118</t>
        </is>
      </c>
      <c r="C122" s="4" t="inlineStr">
        <is>
          <t>PALLET CON GRAN CANTIDAD DE EXCEDENTES DE ARTICULOS DE AIRE ACONDICIONADO: TUBO PROLONGACI</t>
        </is>
      </c>
      <c r="D122" s="4" t="inlineStr"/>
      <c r="E122" s="4" t="inlineStr"/>
      <c r="F122" s="4" t="inlineStr"/>
      <c r="G122" s="4" t="n"/>
      <c r="H122" s="4" t="n"/>
      <c r="I122" s="14" t="n">
        <v>160000</v>
      </c>
      <c r="J122" s="4" t="n"/>
      <c r="K122" s="4" t="n"/>
      <c r="L122" s="4" t="n"/>
      <c r="M122" s="4" t="n"/>
      <c r="N122" s="12" t="n"/>
      <c r="O122" s="13">
        <f>IF(N122="","",N122*(1+$D$3*1.19))</f>
        <v/>
      </c>
      <c r="P122" s="4" t="inlineStr"/>
      <c r="Q122" s="7" t="inlineStr">
        <is>
          <t>UBICACIÓN PUDAHUEL · PUDAHUEL · + IVA</t>
        </is>
      </c>
      <c r="R122" s="4" t="inlineStr">
        <is>
          <t>https://tattersallgda.cl/auctions</t>
        </is>
      </c>
    </row>
    <row r="123">
      <c r="A123" s="4" t="n">
        <v>119</v>
      </c>
      <c r="B123" s="4" t="inlineStr">
        <is>
          <t>Lote 119</t>
        </is>
      </c>
      <c r="C123" s="4" t="inlineStr">
        <is>
          <t>PALLET CON 5 UNIDADES DE AM022ANMPKH/EU DUCTO MSP C/BBA 2,2 KW</t>
        </is>
      </c>
      <c r="D123" s="4" t="inlineStr"/>
      <c r="E123" s="4" t="inlineStr"/>
      <c r="F123" s="4" t="inlineStr"/>
      <c r="G123" s="4" t="n"/>
      <c r="H123" s="4" t="n"/>
      <c r="I123" s="14" t="n">
        <v>150000</v>
      </c>
      <c r="J123" s="4" t="n"/>
      <c r="K123" s="4" t="n"/>
      <c r="L123" s="4" t="n"/>
      <c r="M123" s="4" t="n"/>
      <c r="N123" s="12" t="n"/>
      <c r="O123" s="13">
        <f>IF(N123="","",N123*(1+$D$3*1.19))</f>
        <v/>
      </c>
      <c r="P123" s="4" t="inlineStr"/>
      <c r="Q123" s="7" t="inlineStr">
        <is>
          <t>UBICACIÓN PUDAHUEL · PUDAHUEL · + IVA</t>
        </is>
      </c>
      <c r="R123" s="4" t="inlineStr">
        <is>
          <t>https://tattersallgda.cl/auctions</t>
        </is>
      </c>
    </row>
    <row r="124">
      <c r="A124" s="4" t="n">
        <v>120</v>
      </c>
      <c r="B124" s="4" t="inlineStr">
        <is>
          <t>Lote 120</t>
        </is>
      </c>
      <c r="C124" s="4" t="inlineStr">
        <is>
          <t>PALLET CON GRAN CANTIDAD DE EXCEDENTES DE ARTICULOS DE AIRE ACONDICIONADO: PIASTRA CON ELE</t>
        </is>
      </c>
      <c r="D124" s="4" t="inlineStr"/>
      <c r="E124" s="4" t="inlineStr"/>
      <c r="F124" s="4" t="inlineStr"/>
      <c r="G124" s="4" t="n"/>
      <c r="H124" s="4" t="n"/>
      <c r="I124" s="14" t="n">
        <v>190000</v>
      </c>
      <c r="J124" s="4" t="n"/>
      <c r="K124" s="4" t="n"/>
      <c r="L124" s="4" t="n"/>
      <c r="M124" s="4" t="n"/>
      <c r="N124" s="12" t="n"/>
      <c r="O124" s="13">
        <f>IF(N124="","",N124*(1+$D$3*1.19))</f>
        <v/>
      </c>
      <c r="P124" s="4" t="inlineStr"/>
      <c r="Q124" s="7" t="inlineStr">
        <is>
          <t>UBICACIÓN PUDAHUEL · PUDAHUEL · + IVA</t>
        </is>
      </c>
      <c r="R124" s="4" t="inlineStr">
        <is>
          <t>https://tattersallgda.cl/auctions</t>
        </is>
      </c>
    </row>
    <row r="125">
      <c r="A125" s="4" t="n">
        <v>121</v>
      </c>
      <c r="B125" s="4" t="inlineStr">
        <is>
          <t>Lote 121</t>
        </is>
      </c>
      <c r="C125" s="4" t="inlineStr">
        <is>
          <t>PALLET CON 5 UNIDADES DE EQUIPO INTERIOR SAMSUNG ND022LHXEB</t>
        </is>
      </c>
      <c r="D125" s="4" t="inlineStr"/>
      <c r="E125" s="4" t="inlineStr"/>
      <c r="F125" s="4" t="inlineStr"/>
      <c r="G125" s="4" t="n"/>
      <c r="H125" s="4" t="n"/>
      <c r="I125" s="14" t="n">
        <v>60000</v>
      </c>
      <c r="J125" s="4" t="n"/>
      <c r="K125" s="4" t="n"/>
      <c r="L125" s="4" t="n"/>
      <c r="M125" s="4" t="n"/>
      <c r="N125" s="12" t="n"/>
      <c r="O125" s="13">
        <f>IF(N125="","",N125*(1+$D$3*1.19))</f>
        <v/>
      </c>
      <c r="P125" s="4" t="inlineStr"/>
      <c r="Q125" s="7" t="inlineStr">
        <is>
          <t>UBICACIÓN PUDAHUEL · PUDAHUEL · + IVA</t>
        </is>
      </c>
      <c r="R125" s="4" t="inlineStr">
        <is>
          <t>https://tattersallgda.cl/auctions</t>
        </is>
      </c>
    </row>
    <row r="126">
      <c r="A126" s="4" t="n">
        <v>122</v>
      </c>
      <c r="B126" s="4" t="inlineStr">
        <is>
          <t>Lote 122</t>
        </is>
      </c>
      <c r="C126" s="4" t="inlineStr">
        <is>
          <t>PALLET CON 11 UNIDADES DE FILTRO 0.5 PULGADAS PARA YMMRZH075BAN-BGI</t>
        </is>
      </c>
      <c r="D126" s="4" t="inlineStr"/>
      <c r="E126" s="4" t="inlineStr"/>
      <c r="F126" s="4" t="inlineStr"/>
      <c r="G126" s="4" t="n"/>
      <c r="H126" s="4" t="n"/>
      <c r="I126" s="14" t="n">
        <v>20000</v>
      </c>
      <c r="J126" s="4" t="n"/>
      <c r="K126" s="4" t="n"/>
      <c r="L126" s="4" t="n"/>
      <c r="M126" s="4" t="n"/>
      <c r="N126" s="12" t="n"/>
      <c r="O126" s="13">
        <f>IF(N126="","",N126*(1+$D$3*1.19))</f>
        <v/>
      </c>
      <c r="P126" s="4" t="inlineStr"/>
      <c r="Q126" s="7" t="inlineStr">
        <is>
          <t>UBICACIÓN PUDAHUEL · PUDAHUEL · + IVA</t>
        </is>
      </c>
      <c r="R126" s="4" t="inlineStr">
        <is>
          <t>https://tattersallgda.cl/auctions</t>
        </is>
      </c>
    </row>
    <row r="127">
      <c r="A127" s="4" t="n">
        <v>123</v>
      </c>
      <c r="B127" s="4" t="inlineStr">
        <is>
          <t>Lote 123</t>
        </is>
      </c>
      <c r="C127" s="4" t="inlineStr">
        <is>
          <t>PALLET CON 8 UNIDADES DE SPLIT MURO AM071TNVDKH/UE WIND FREE Y 10 UNIDADES DE BIFURCADOR Y</t>
        </is>
      </c>
      <c r="D127" s="4" t="inlineStr"/>
      <c r="E127" s="4" t="inlineStr"/>
      <c r="F127" s="4" t="inlineStr"/>
      <c r="G127" s="4" t="n"/>
      <c r="H127" s="4" t="n"/>
      <c r="I127" s="14" t="n">
        <v>260000</v>
      </c>
      <c r="J127" s="4" t="n"/>
      <c r="K127" s="4" t="n"/>
      <c r="L127" s="4" t="n"/>
      <c r="M127" s="4" t="n"/>
      <c r="N127" s="12" t="n"/>
      <c r="O127" s="13">
        <f>IF(N127="","",N127*(1+$D$3*1.19))</f>
        <v/>
      </c>
      <c r="P127" s="4" t="inlineStr"/>
      <c r="Q127" s="7" t="inlineStr">
        <is>
          <t>UBICACIÓN PUDAHUEL · PUDAHUEL · + IVA</t>
        </is>
      </c>
      <c r="R127" s="4" t="inlineStr">
        <is>
          <t>https://tattersallgda.cl/auctions</t>
        </is>
      </c>
    </row>
    <row r="128">
      <c r="A128" s="4" t="n">
        <v>124</v>
      </c>
      <c r="B128" s="4" t="inlineStr">
        <is>
          <t>Lote 124</t>
        </is>
      </c>
      <c r="C128" s="4" t="inlineStr">
        <is>
          <t>PALLET CON 4 UNIDADES AM140ANMPKH/EU DUCTO MSP C/BBA 14 KW</t>
        </is>
      </c>
      <c r="D128" s="4" t="inlineStr"/>
      <c r="E128" s="4" t="inlineStr"/>
      <c r="F128" s="4" t="inlineStr"/>
      <c r="G128" s="4" t="n"/>
      <c r="H128" s="4" t="n"/>
      <c r="I128" s="14" t="n">
        <v>190000</v>
      </c>
      <c r="J128" s="4" t="n"/>
      <c r="K128" s="4" t="n"/>
      <c r="L128" s="4" t="n"/>
      <c r="M128" s="4" t="n"/>
      <c r="N128" s="12" t="n"/>
      <c r="O128" s="13">
        <f>IF(N128="","",N128*(1+$D$3*1.19))</f>
        <v/>
      </c>
      <c r="P128" s="4" t="inlineStr"/>
      <c r="Q128" s="7" t="inlineStr">
        <is>
          <t>UBICACIÓN PUDAHUEL · PUDAHUEL · + IVA</t>
        </is>
      </c>
      <c r="R128" s="4" t="inlineStr">
        <is>
          <t>https://tattersallgda.cl/auctions</t>
        </is>
      </c>
    </row>
    <row r="129">
      <c r="A129" s="4" t="n">
        <v>125</v>
      </c>
      <c r="B129" s="4" t="inlineStr">
        <is>
          <t>Lote 125</t>
        </is>
      </c>
      <c r="C129" s="4" t="inlineStr">
        <is>
          <t>PALLET CON 4 UNIDADES FAN-COIL 2 TUBOS PISO TECHO  MARCA YORK</t>
        </is>
      </c>
      <c r="D129" s="4" t="inlineStr"/>
      <c r="E129" s="4" t="inlineStr"/>
      <c r="F129" s="4" t="inlineStr"/>
      <c r="G129" s="4" t="n"/>
      <c r="H129" s="4" t="n"/>
      <c r="I129" s="14" t="n">
        <v>70000</v>
      </c>
      <c r="J129" s="4" t="n"/>
      <c r="K129" s="4" t="n"/>
      <c r="L129" s="4" t="n"/>
      <c r="M129" s="4" t="n"/>
      <c r="N129" s="12" t="n"/>
      <c r="O129" s="13">
        <f>IF(N129="","",N129*(1+$D$3*1.19))</f>
        <v/>
      </c>
      <c r="P129" s="4" t="inlineStr"/>
      <c r="Q129" s="7" t="inlineStr">
        <is>
          <t>UBICACIÓN PUDAHUEL · PUDAHUEL · + IVA</t>
        </is>
      </c>
      <c r="R129" s="4" t="inlineStr">
        <is>
          <t>https://tattersallgda.cl/auctions</t>
        </is>
      </c>
    </row>
    <row r="130">
      <c r="A130" s="4" t="n">
        <v>126</v>
      </c>
      <c r="B130" s="4" t="inlineStr">
        <is>
          <t>Lote 126</t>
        </is>
      </c>
      <c r="C130" s="4" t="inlineStr">
        <is>
          <t xml:space="preserve">PALLET CON 4 UNIDADES FAN-COIL 4 TUBOS 1000 C MARCA YORK </t>
        </is>
      </c>
      <c r="D130" s="4" t="inlineStr"/>
      <c r="E130" s="4" t="inlineStr"/>
      <c r="F130" s="4" t="inlineStr"/>
      <c r="G130" s="4" t="n"/>
      <c r="H130" s="4" t="n"/>
      <c r="I130" s="14" t="n">
        <v>110000</v>
      </c>
      <c r="J130" s="4" t="n"/>
      <c r="K130" s="4" t="n"/>
      <c r="L130" s="4" t="n"/>
      <c r="M130" s="4" t="n"/>
      <c r="N130" s="12" t="n"/>
      <c r="O130" s="13">
        <f>IF(N130="","",N130*(1+$D$3*1.19))</f>
        <v/>
      </c>
      <c r="P130" s="4" t="inlineStr"/>
      <c r="Q130" s="7" t="inlineStr">
        <is>
          <t>UBICACIÓN PUDAHUEL · PUDAHUEL · + IVA</t>
        </is>
      </c>
      <c r="R130" s="4" t="inlineStr">
        <is>
          <t>https://tattersallgda.cl/auctions</t>
        </is>
      </c>
    </row>
    <row r="131">
      <c r="A131" s="4" t="n">
        <v>127</v>
      </c>
      <c r="B131" s="4" t="inlineStr">
        <is>
          <t>Lote 127</t>
        </is>
      </c>
      <c r="C131" s="4" t="inlineStr">
        <is>
          <t>PALLET CON 12 UNIDADES DE SPLIT FJM MURO  AIRE ACONDICIONADO AJ035RBTDEH/SA</t>
        </is>
      </c>
      <c r="D131" s="4" t="inlineStr"/>
      <c r="E131" s="4" t="inlineStr"/>
      <c r="F131" s="4" t="inlineStr"/>
      <c r="G131" s="4" t="n"/>
      <c r="H131" s="4" t="n"/>
      <c r="I131" s="14" t="n">
        <v>120000</v>
      </c>
      <c r="J131" s="4" t="n"/>
      <c r="K131" s="4" t="n"/>
      <c r="L131" s="4" t="n"/>
      <c r="M131" s="4" t="n"/>
      <c r="N131" s="12" t="n"/>
      <c r="O131" s="13">
        <f>IF(N131="","",N131*(1+$D$3*1.19))</f>
        <v/>
      </c>
      <c r="P131" s="4" t="inlineStr"/>
      <c r="Q131" s="7" t="inlineStr">
        <is>
          <t>UBICACIÓN PUDAHUEL · PUDAHUEL · + IVA</t>
        </is>
      </c>
      <c r="R131" s="4" t="inlineStr">
        <is>
          <t>https://tattersallgda.cl/auctions</t>
        </is>
      </c>
    </row>
    <row r="132">
      <c r="A132" s="4" t="n">
        <v>128</v>
      </c>
      <c r="B132" s="4" t="inlineStr">
        <is>
          <t>Lote 128</t>
        </is>
      </c>
      <c r="C132" s="4" t="inlineStr">
        <is>
          <t>PALLET CON 4 UNIDADES DE AM022ANMPKH/EU DUCTO MSP C/BBA 2,2 KW</t>
        </is>
      </c>
      <c r="D132" s="4" t="inlineStr"/>
      <c r="E132" s="4" t="inlineStr"/>
      <c r="F132" s="4" t="inlineStr"/>
      <c r="G132" s="4" t="n"/>
      <c r="H132" s="4" t="n"/>
      <c r="I132" s="14" t="n">
        <v>120000</v>
      </c>
      <c r="J132" s="4" t="n"/>
      <c r="K132" s="4" t="n"/>
      <c r="L132" s="4" t="n"/>
      <c r="M132" s="4" t="n"/>
      <c r="N132" s="12" t="n"/>
      <c r="O132" s="13">
        <f>IF(N132="","",N132*(1+$D$3*1.19))</f>
        <v/>
      </c>
      <c r="P132" s="4" t="inlineStr"/>
      <c r="Q132" s="7" t="inlineStr">
        <is>
          <t>UBICACIÓN PUDAHUEL · PUDAHUEL · + IVA</t>
        </is>
      </c>
      <c r="R132" s="4" t="inlineStr">
        <is>
          <t>https://tattersallgda.cl/auctions</t>
        </is>
      </c>
    </row>
    <row r="133">
      <c r="A133" s="4" t="n">
        <v>129</v>
      </c>
      <c r="B133" s="4" t="inlineStr">
        <is>
          <t>Lote 129</t>
        </is>
      </c>
      <c r="C133" s="4" t="inlineStr">
        <is>
          <t>PALLET CON 5 UNIDADES DE AM036ABMPKH</t>
        </is>
      </c>
      <c r="D133" s="4" t="inlineStr"/>
      <c r="E133" s="4" t="inlineStr"/>
      <c r="F133" s="4" t="inlineStr"/>
      <c r="G133" s="4" t="n"/>
      <c r="H133" s="4" t="n"/>
      <c r="I133" s="14" t="n">
        <v>150000</v>
      </c>
      <c r="J133" s="4" t="n"/>
      <c r="K133" s="4" t="n"/>
      <c r="L133" s="4" t="n"/>
      <c r="M133" s="4" t="n"/>
      <c r="N133" s="12" t="n"/>
      <c r="O133" s="13">
        <f>IF(N133="","",N133*(1+$D$3*1.19))</f>
        <v/>
      </c>
      <c r="P133" s="4" t="inlineStr"/>
      <c r="Q133" s="7" t="inlineStr">
        <is>
          <t>UBICACIÓN PUDAHUEL · PUDAHUEL · + IVA</t>
        </is>
      </c>
      <c r="R133" s="4" t="inlineStr">
        <is>
          <t>https://tattersallgda.cl/auctions</t>
        </is>
      </c>
    </row>
    <row r="134">
      <c r="A134" s="4" t="n">
        <v>130</v>
      </c>
      <c r="B134" s="4" t="inlineStr">
        <is>
          <t>Lote 130</t>
        </is>
      </c>
      <c r="C134" s="4" t="inlineStr">
        <is>
          <t>PALLET CON UNIDADES DE AM056ANMPKH</t>
        </is>
      </c>
      <c r="D134" s="4" t="inlineStr"/>
      <c r="E134" s="4" t="inlineStr"/>
      <c r="F134" s="4" t="inlineStr"/>
      <c r="G134" s="4" t="n"/>
      <c r="H134" s="4" t="n"/>
      <c r="I134" s="14" t="n">
        <v>100000</v>
      </c>
      <c r="J134" s="4" t="n"/>
      <c r="K134" s="4" t="n"/>
      <c r="L134" s="4" t="n"/>
      <c r="M134" s="4" t="n"/>
      <c r="N134" s="12" t="n"/>
      <c r="O134" s="13">
        <f>IF(N134="","",N134*(1+$D$3*1.19))</f>
        <v/>
      </c>
      <c r="P134" s="4" t="inlineStr"/>
      <c r="Q134" s="7" t="inlineStr">
        <is>
          <t>UBICACIÓN PUDAHUEL · PUDAHUEL · + IVA</t>
        </is>
      </c>
      <c r="R134" s="4" t="inlineStr">
        <is>
          <t>https://tattersallgda.cl/auctions</t>
        </is>
      </c>
    </row>
    <row r="135">
      <c r="A135" s="4" t="n">
        <v>131</v>
      </c>
      <c r="B135" s="4" t="inlineStr">
        <is>
          <t>Lote 131</t>
        </is>
      </c>
      <c r="C135" s="4" t="inlineStr">
        <is>
          <t>PALLET CON GRAN CANTIDADE ARTICULOS ELECTRICOS: ENCHUFES TRIFASICO DE DISTINTO TIPO, TAPAS</t>
        </is>
      </c>
      <c r="D135" s="4" t="inlineStr"/>
      <c r="E135" s="4" t="inlineStr"/>
      <c r="F135" s="4" t="inlineStr"/>
      <c r="G135" s="4" t="n"/>
      <c r="H135" s="4" t="n"/>
      <c r="I135" s="14" t="n">
        <v>210000</v>
      </c>
      <c r="J135" s="4" t="n"/>
      <c r="K135" s="4" t="n"/>
      <c r="L135" s="4" t="n"/>
      <c r="M135" s="4" t="n"/>
      <c r="N135" s="12" t="n"/>
      <c r="O135" s="13">
        <f>IF(N135="","",N135*(1+$D$3*1.19))</f>
        <v/>
      </c>
      <c r="P135" s="4" t="inlineStr"/>
      <c r="Q135" s="7" t="inlineStr">
        <is>
          <t>UBICACIÓN PUDAHUEL · PUDAHUEL · + IVA</t>
        </is>
      </c>
      <c r="R135" s="4" t="inlineStr">
        <is>
          <t>https://tattersallgda.cl/auctions</t>
        </is>
      </c>
    </row>
    <row r="136">
      <c r="A136" s="4" t="n">
        <v>132</v>
      </c>
      <c r="B136" s="4" t="inlineStr">
        <is>
          <t>Lote 132</t>
        </is>
      </c>
      <c r="C136" s="4" t="inlineStr">
        <is>
          <t xml:space="preserve">PALLET CON GRAN CANTIDAD DE ARTICULOS ELECTRICOS DE DISTINTO TIPO: ENCHUFES TRIFASICOS DE </t>
        </is>
      </c>
      <c r="D136" s="4" t="inlineStr"/>
      <c r="E136" s="4" t="inlineStr"/>
      <c r="F136" s="4" t="inlineStr"/>
      <c r="G136" s="4" t="n"/>
      <c r="H136" s="4" t="n"/>
      <c r="I136" s="14" t="n">
        <v>70000</v>
      </c>
      <c r="J136" s="4" t="n"/>
      <c r="K136" s="4" t="n"/>
      <c r="L136" s="4" t="n"/>
      <c r="M136" s="4" t="n"/>
      <c r="N136" s="12" t="n"/>
      <c r="O136" s="13">
        <f>IF(N136="","",N136*(1+$D$3*1.19))</f>
        <v/>
      </c>
      <c r="P136" s="4" t="inlineStr"/>
      <c r="Q136" s="7" t="inlineStr">
        <is>
          <t>UBICACIÓN PUDAHUEL · PUDAHUEL · + IVA</t>
        </is>
      </c>
      <c r="R136" s="4" t="inlineStr">
        <is>
          <t>https://tattersallgda.cl/auctions</t>
        </is>
      </c>
    </row>
    <row r="137">
      <c r="A137" s="4" t="n">
        <v>133</v>
      </c>
      <c r="B137" s="4" t="inlineStr">
        <is>
          <t>Lote 133</t>
        </is>
      </c>
      <c r="C137" s="4" t="inlineStr">
        <is>
          <t xml:space="preserve">PALLET CON GRAN CANTIDAD DE ARTICULOS ELECTRICOS DE DISTINTO TIPO: ENCHUFES TRIFASICOS DE </t>
        </is>
      </c>
      <c r="D137" s="4" t="inlineStr"/>
      <c r="E137" s="4" t="inlineStr"/>
      <c r="F137" s="4" t="inlineStr"/>
      <c r="G137" s="4" t="n"/>
      <c r="H137" s="4" t="n"/>
      <c r="I137" s="14" t="n">
        <v>80000</v>
      </c>
      <c r="J137" s="4" t="n"/>
      <c r="K137" s="4" t="n"/>
      <c r="L137" s="4" t="n"/>
      <c r="M137" s="4" t="n"/>
      <c r="N137" s="12" t="n"/>
      <c r="O137" s="13">
        <f>IF(N137="","",N137*(1+$D$3*1.19))</f>
        <v/>
      </c>
      <c r="P137" s="4" t="inlineStr"/>
      <c r="Q137" s="7" t="inlineStr">
        <is>
          <t>UBICACIÓN PUDAHUEL · PUDAHUEL · + IVA</t>
        </is>
      </c>
      <c r="R137" s="4" t="inlineStr">
        <is>
          <t>https://tattersallgda.cl/auctions</t>
        </is>
      </c>
    </row>
    <row r="138">
      <c r="A138" s="4" t="n">
        <v>134</v>
      </c>
      <c r="B138" s="4" t="inlineStr">
        <is>
          <t>Lote 134</t>
        </is>
      </c>
      <c r="C138" s="4" t="inlineStr">
        <is>
          <t xml:space="preserve">PALLET CON GRAN CANTIDAD DE ARTICULOS ELECTRICOS DE DISTINTO TIPO: ENCHUFES TRIFASICOS DE </t>
        </is>
      </c>
      <c r="D138" s="4" t="inlineStr"/>
      <c r="E138" s="4" t="inlineStr"/>
      <c r="F138" s="4" t="inlineStr"/>
      <c r="G138" s="4" t="n"/>
      <c r="H138" s="4" t="n"/>
      <c r="I138" s="14" t="n">
        <v>180000</v>
      </c>
      <c r="J138" s="4" t="n"/>
      <c r="K138" s="4" t="n"/>
      <c r="L138" s="4" t="n"/>
      <c r="M138" s="4" t="n"/>
      <c r="N138" s="12" t="n"/>
      <c r="O138" s="13">
        <f>IF(N138="","",N138*(1+$D$3*1.19))</f>
        <v/>
      </c>
      <c r="P138" s="4" t="inlineStr"/>
      <c r="Q138" s="7" t="inlineStr">
        <is>
          <t>UBICACIÓN PUDAHUEL · PUDAHUEL · + IVA</t>
        </is>
      </c>
      <c r="R138" s="4" t="inlineStr">
        <is>
          <t>https://tattersallgda.cl/auctions</t>
        </is>
      </c>
    </row>
    <row r="139">
      <c r="A139" s="4" t="n">
        <v>135</v>
      </c>
      <c r="B139" s="4" t="inlineStr">
        <is>
          <t>Lote 135</t>
        </is>
      </c>
      <c r="C139" s="4" t="inlineStr">
        <is>
          <t>PALLET CON EXCEDENTES DE ARTICULOS ELECTRICOS: TUBO FLUORESCENTE, FOCOS ALOGENOS, CURVAS C</t>
        </is>
      </c>
      <c r="D139" s="4" t="inlineStr"/>
      <c r="E139" s="4" t="inlineStr"/>
      <c r="F139" s="4" t="inlineStr"/>
      <c r="G139" s="4" t="n"/>
      <c r="H139" s="4" t="n"/>
      <c r="I139" s="14" t="n">
        <v>50000</v>
      </c>
      <c r="J139" s="4" t="n"/>
      <c r="K139" s="4" t="n"/>
      <c r="L139" s="4" t="n"/>
      <c r="M139" s="4" t="n"/>
      <c r="N139" s="12" t="n"/>
      <c r="O139" s="13">
        <f>IF(N139="","",N139*(1+$D$3*1.19))</f>
        <v/>
      </c>
      <c r="P139" s="4" t="inlineStr"/>
      <c r="Q139" s="7" t="inlineStr">
        <is>
          <t>UBICACIÓN PUDAHUEL · PUDAHUEL · + IVA</t>
        </is>
      </c>
      <c r="R139" s="4" t="inlineStr">
        <is>
          <t>https://tattersallgda.cl/auctions</t>
        </is>
      </c>
    </row>
    <row r="140">
      <c r="A140" s="4" t="n">
        <v>136</v>
      </c>
      <c r="B140" s="4" t="inlineStr">
        <is>
          <t>Lote 136</t>
        </is>
      </c>
      <c r="C140" s="4" t="inlineStr">
        <is>
          <t>PALLET CON EXCEDENTE DE ARTICULOS ELECTRICOS: INTERRUPTORES DE DISTINTO TIPO Y MODELO Y UN</t>
        </is>
      </c>
      <c r="D140" s="4" t="inlineStr"/>
      <c r="E140" s="4" t="inlineStr"/>
      <c r="F140" s="4" t="inlineStr"/>
      <c r="G140" s="4" t="n"/>
      <c r="H140" s="4" t="n"/>
      <c r="I140" s="14" t="n">
        <v>130000</v>
      </c>
      <c r="J140" s="4" t="n"/>
      <c r="K140" s="4" t="n"/>
      <c r="L140" s="4" t="n"/>
      <c r="M140" s="4" t="n"/>
      <c r="N140" s="12" t="n"/>
      <c r="O140" s="13">
        <f>IF(N140="","",N140*(1+$D$3*1.19))</f>
        <v/>
      </c>
      <c r="P140" s="4" t="inlineStr"/>
      <c r="Q140" s="7" t="inlineStr">
        <is>
          <t>UBICACIÓN PUDAHUEL · PUDAHUEL · + IVA</t>
        </is>
      </c>
      <c r="R140" s="4" t="inlineStr">
        <is>
          <t>https://tattersallgda.cl/auctions</t>
        </is>
      </c>
    </row>
    <row r="141">
      <c r="A141" s="4" t="n">
        <v>137</v>
      </c>
      <c r="B141" s="4" t="inlineStr">
        <is>
          <t>Lote 137</t>
        </is>
      </c>
      <c r="C141" s="4" t="inlineStr">
        <is>
          <t>PALLET CON GRAN CANTIDAD DE COPLA-UNION 100X50MM</t>
        </is>
      </c>
      <c r="D141" s="4" t="inlineStr"/>
      <c r="E141" s="4" t="inlineStr"/>
      <c r="F141" s="4" t="inlineStr"/>
      <c r="G141" s="4" t="n"/>
      <c r="H141" s="4" t="n"/>
      <c r="I141" s="14" t="n">
        <v>100000</v>
      </c>
      <c r="J141" s="4" t="n"/>
      <c r="K141" s="4" t="n"/>
      <c r="L141" s="4" t="n"/>
      <c r="M141" s="4" t="n"/>
      <c r="N141" s="12" t="n"/>
      <c r="O141" s="13">
        <f>IF(N141="","",N141*(1+$D$3*1.19))</f>
        <v/>
      </c>
      <c r="P141" s="4" t="inlineStr"/>
      <c r="Q141" s="7" t="inlineStr">
        <is>
          <t>UBICACIÓN PUDAHUEL · PUDAHUEL · + IVA</t>
        </is>
      </c>
      <c r="R141" s="4" t="inlineStr">
        <is>
          <t>https://tattersallgda.cl/auctions</t>
        </is>
      </c>
    </row>
    <row r="142">
      <c r="A142" s="4" t="n">
        <v>138</v>
      </c>
      <c r="B142" s="4" t="inlineStr">
        <is>
          <t>Lote 138</t>
        </is>
      </c>
      <c r="C142" s="4" t="inlineStr">
        <is>
          <t>PALLET CON GRAN CANTIDAD DE ARTICULOS ELECTRICOS DE DISTINTO TIPO: ESCALERILLA TEE 300X100</t>
        </is>
      </c>
      <c r="D142" s="4" t="inlineStr"/>
      <c r="E142" s="4" t="inlineStr"/>
      <c r="F142" s="4" t="inlineStr"/>
      <c r="G142" s="4" t="n"/>
      <c r="H142" s="4" t="n"/>
      <c r="I142" s="14" t="n">
        <v>20000</v>
      </c>
      <c r="J142" s="4" t="n"/>
      <c r="K142" s="4" t="n"/>
      <c r="L142" s="4" t="n"/>
      <c r="M142" s="4" t="n"/>
      <c r="N142" s="12" t="n"/>
      <c r="O142" s="13">
        <f>IF(N142="","",N142*(1+$D$3*1.19))</f>
        <v/>
      </c>
      <c r="P142" s="4" t="inlineStr"/>
      <c r="Q142" s="7" t="inlineStr">
        <is>
          <t>UBICACIÓN PUDAHUEL · PUDAHUEL · + IVA</t>
        </is>
      </c>
      <c r="R142" s="4" t="inlineStr">
        <is>
          <t>https://tattersallgda.cl/auctions</t>
        </is>
      </c>
    </row>
    <row r="143">
      <c r="A143" s="4" t="n">
        <v>139</v>
      </c>
      <c r="B143" s="4" t="inlineStr">
        <is>
          <t>Lote 139</t>
        </is>
      </c>
      <c r="C143" s="4" t="inlineStr">
        <is>
          <t>PALLET CON GRAN CANTIDAD ESCALERILLAS CURVA HORIZONTAL 200X100 Y BANDEJAS RANURADAS DE DIS</t>
        </is>
      </c>
      <c r="D143" s="4" t="inlineStr"/>
      <c r="E143" s="4" t="inlineStr"/>
      <c r="F143" s="4" t="inlineStr"/>
      <c r="G143" s="4" t="n"/>
      <c r="H143" s="4" t="n"/>
      <c r="I143" s="14" t="n">
        <v>30000</v>
      </c>
      <c r="J143" s="4" t="n"/>
      <c r="K143" s="4" t="n"/>
      <c r="L143" s="4" t="n"/>
      <c r="M143" s="4" t="n"/>
      <c r="N143" s="12" t="n"/>
      <c r="O143" s="13">
        <f>IF(N143="","",N143*(1+$D$3*1.19))</f>
        <v/>
      </c>
      <c r="P143" s="4" t="inlineStr"/>
      <c r="Q143" s="7" t="inlineStr">
        <is>
          <t>UBICACIÓN PUDAHUEL · PUDAHUEL · + IVA</t>
        </is>
      </c>
      <c r="R143" s="4" t="inlineStr">
        <is>
          <t>https://tattersallgda.cl/auctions</t>
        </is>
      </c>
    </row>
    <row r="144">
      <c r="A144" s="4" t="n">
        <v>140</v>
      </c>
      <c r="B144" s="4" t="inlineStr">
        <is>
          <t>Lote 140</t>
        </is>
      </c>
      <c r="C144" s="4" t="inlineStr">
        <is>
          <t>PALLET CON GRAN CANTIDAD DE: ANGULO INTERNO PARS BANDEJA 100X50</t>
        </is>
      </c>
      <c r="D144" s="4" t="inlineStr"/>
      <c r="E144" s="4" t="inlineStr"/>
      <c r="F144" s="4" t="inlineStr"/>
      <c r="G144" s="4" t="n"/>
      <c r="H144" s="4" t="n"/>
      <c r="I144" s="14" t="n">
        <v>80000</v>
      </c>
      <c r="J144" s="4" t="n"/>
      <c r="K144" s="4" t="n"/>
      <c r="L144" s="4" t="n"/>
      <c r="M144" s="4" t="n"/>
      <c r="N144" s="12" t="n"/>
      <c r="O144" s="13">
        <f>IF(N144="","",N144*(1+$D$3*1.19))</f>
        <v/>
      </c>
      <c r="P144" s="4" t="inlineStr"/>
      <c r="Q144" s="7" t="inlineStr">
        <is>
          <t>UBICACIÓN PUDAHUEL · PUDAHUEL · + IVA</t>
        </is>
      </c>
      <c r="R144" s="4" t="inlineStr">
        <is>
          <t>https://tattersallgda.cl/auctions</t>
        </is>
      </c>
    </row>
    <row r="145">
      <c r="A145" s="4" t="n">
        <v>141</v>
      </c>
      <c r="B145" s="4" t="inlineStr">
        <is>
          <t>Lote 141</t>
        </is>
      </c>
      <c r="C145" s="4" t="inlineStr">
        <is>
          <t>PALLET CON EXCEDENTES DE TUBERIA DE DISTINTO TIPO Y MODELO, TEE DE DERIVACION, UNIONES MET</t>
        </is>
      </c>
      <c r="D145" s="4" t="inlineStr"/>
      <c r="E145" s="4" t="inlineStr"/>
      <c r="F145" s="4" t="inlineStr"/>
      <c r="G145" s="4" t="n"/>
      <c r="H145" s="4" t="n"/>
      <c r="I145" s="14" t="n">
        <v>40000</v>
      </c>
      <c r="J145" s="4" t="n"/>
      <c r="K145" s="4" t="n"/>
      <c r="L145" s="4" t="n"/>
      <c r="M145" s="4" t="n"/>
      <c r="N145" s="12" t="n"/>
      <c r="O145" s="13">
        <f>IF(N145="","",N145*(1+$D$3*1.19))</f>
        <v/>
      </c>
      <c r="P145" s="4" t="inlineStr"/>
      <c r="Q145" s="7" t="inlineStr">
        <is>
          <t>UBICACIÓN PUDAHUEL · PUDAHUEL · + IVA</t>
        </is>
      </c>
      <c r="R145" s="4" t="inlineStr">
        <is>
          <t>https://tattersallgda.cl/auctions</t>
        </is>
      </c>
    </row>
    <row r="146">
      <c r="A146" s="4" t="n">
        <v>142</v>
      </c>
      <c r="B146" s="4" t="inlineStr">
        <is>
          <t>Lote 142</t>
        </is>
      </c>
      <c r="C146" s="4" t="inlineStr">
        <is>
          <t>PALLET CON EXCEDENTES DE ARTICULOS ELECTRICOS DE DISTINTO TIPO:  ENCHUFES DE DISTINTO TIPO</t>
        </is>
      </c>
      <c r="D146" s="4" t="inlineStr"/>
      <c r="E146" s="4" t="inlineStr"/>
      <c r="F146" s="4" t="inlineStr"/>
      <c r="G146" s="4" t="n"/>
      <c r="H146" s="4" t="n"/>
      <c r="I146" s="14" t="n">
        <v>60000</v>
      </c>
      <c r="J146" s="4" t="n"/>
      <c r="K146" s="4" t="n"/>
      <c r="L146" s="4" t="n"/>
      <c r="M146" s="4" t="n"/>
      <c r="N146" s="12" t="n"/>
      <c r="O146" s="13">
        <f>IF(N146="","",N146*(1+$D$3*1.19))</f>
        <v/>
      </c>
      <c r="P146" s="4" t="inlineStr"/>
      <c r="Q146" s="7" t="inlineStr">
        <is>
          <t>UBICACIÓN PUDAHUEL · PUDAHUEL · + IVA</t>
        </is>
      </c>
      <c r="R146" s="4" t="inlineStr">
        <is>
          <t>https://tattersallgda.cl/auctions</t>
        </is>
      </c>
    </row>
    <row r="147">
      <c r="A147" s="4" t="n">
        <v>143</v>
      </c>
      <c r="B147" s="4" t="inlineStr">
        <is>
          <t>Lote 143</t>
        </is>
      </c>
      <c r="C147" s="4" t="inlineStr">
        <is>
          <t xml:space="preserve">PALLET CON GRAN CANTIDAD DE ARTICULOS ELECTRICOS DE DISTINTO TIPO: RELES DE DISTINTO TIPO </t>
        </is>
      </c>
      <c r="D147" s="4" t="inlineStr"/>
      <c r="E147" s="4" t="inlineStr"/>
      <c r="F147" s="4" t="inlineStr"/>
      <c r="G147" s="4" t="n"/>
      <c r="H147" s="4" t="n"/>
      <c r="I147" s="14" t="n">
        <v>100000</v>
      </c>
      <c r="J147" s="4" t="n"/>
      <c r="K147" s="4" t="n"/>
      <c r="L147" s="4" t="n"/>
      <c r="M147" s="4" t="n"/>
      <c r="N147" s="12" t="n"/>
      <c r="O147" s="13">
        <f>IF(N147="","",N147*(1+$D$3*1.19))</f>
        <v/>
      </c>
      <c r="P147" s="4" t="inlineStr"/>
      <c r="Q147" s="7" t="inlineStr">
        <is>
          <t>UBICACIÓN PUDAHUEL · PUDAHUEL · + IVA</t>
        </is>
      </c>
      <c r="R147" s="4" t="inlineStr">
        <is>
          <t>https://tattersallgda.cl/auctions</t>
        </is>
      </c>
    </row>
    <row r="148">
      <c r="A148" s="4" t="n">
        <v>144</v>
      </c>
      <c r="B148" s="4" t="inlineStr">
        <is>
          <t>Lote 144</t>
        </is>
      </c>
      <c r="C148" s="4" t="inlineStr">
        <is>
          <t xml:space="preserve">PALLET CON GRAN CANTIDAD DE ARTICULOS DE AIRE ACONDICIONADO DE DISTINTO TIPO:  KIT MODELO </t>
        </is>
      </c>
      <c r="D148" s="4" t="inlineStr"/>
      <c r="E148" s="4" t="inlineStr"/>
      <c r="F148" s="4" t="inlineStr"/>
      <c r="G148" s="4" t="n"/>
      <c r="H148" s="4" t="n"/>
      <c r="I148" s="14" t="n">
        <v>100000</v>
      </c>
      <c r="J148" s="4" t="n"/>
      <c r="K148" s="4" t="n"/>
      <c r="L148" s="4" t="n"/>
      <c r="M148" s="4" t="n"/>
      <c r="N148" s="12" t="n"/>
      <c r="O148" s="13">
        <f>IF(N148="","",N148*(1+$D$3*1.19))</f>
        <v/>
      </c>
      <c r="P148" s="4" t="inlineStr"/>
      <c r="Q148" s="7" t="inlineStr">
        <is>
          <t>UBICACIÓN PUDAHUEL · PUDAHUEL · + IVA</t>
        </is>
      </c>
      <c r="R148" s="4" t="inlineStr">
        <is>
          <t>https://tattersallgda.cl/auctions</t>
        </is>
      </c>
    </row>
    <row r="149">
      <c r="A149" s="4" t="n">
        <v>145</v>
      </c>
      <c r="B149" s="4" t="inlineStr">
        <is>
          <t>Lote 145</t>
        </is>
      </c>
      <c r="C149" s="4" t="inlineStr">
        <is>
          <t>PALLET CON EXCEDENTES DE ARTICULOS ELECTRICOS DE DISTINTO TIPO Y MODELO: CAPACITOR 63 A 30</t>
        </is>
      </c>
      <c r="D149" s="4" t="inlineStr"/>
      <c r="E149" s="4" t="inlineStr"/>
      <c r="F149" s="4" t="inlineStr"/>
      <c r="G149" s="4" t="n"/>
      <c r="H149" s="4" t="n"/>
      <c r="I149" s="14" t="n">
        <v>150000</v>
      </c>
      <c r="J149" s="4" t="n"/>
      <c r="K149" s="4" t="n"/>
      <c r="L149" s="4" t="n"/>
      <c r="M149" s="4" t="n"/>
      <c r="N149" s="12" t="n"/>
      <c r="O149" s="13">
        <f>IF(N149="","",N149*(1+$D$3*1.19))</f>
        <v/>
      </c>
      <c r="P149" s="4" t="inlineStr"/>
      <c r="Q149" s="7" t="inlineStr">
        <is>
          <t>UBICACIÓN PUDAHUEL · PUDAHUEL · + IVA</t>
        </is>
      </c>
      <c r="R149" s="4" t="inlineStr">
        <is>
          <t>https://tattersallgda.cl/auctions</t>
        </is>
      </c>
    </row>
    <row r="150">
      <c r="A150" s="4" t="n">
        <v>146</v>
      </c>
      <c r="B150" s="4" t="inlineStr">
        <is>
          <t>Lote 146</t>
        </is>
      </c>
      <c r="C150" s="4" t="inlineStr">
        <is>
          <t>PALLET CON ARTICULOS DE AIRE ACONDICIONADO DE DISTINTO TIPO: KIT MOTOR SINFIN, CAJA DE MON</t>
        </is>
      </c>
      <c r="D150" s="4" t="inlineStr"/>
      <c r="E150" s="4" t="inlineStr"/>
      <c r="F150" s="4" t="inlineStr"/>
      <c r="G150" s="4" t="n"/>
      <c r="H150" s="4" t="n"/>
      <c r="I150" s="14" t="n">
        <v>110000</v>
      </c>
      <c r="J150" s="4" t="n"/>
      <c r="K150" s="4" t="n"/>
      <c r="L150" s="4" t="n"/>
      <c r="M150" s="4" t="n"/>
      <c r="N150" s="12" t="n"/>
      <c r="O150" s="13">
        <f>IF(N150="","",N150*(1+$D$3*1.19))</f>
        <v/>
      </c>
      <c r="P150" s="4" t="inlineStr"/>
      <c r="Q150" s="7" t="inlineStr">
        <is>
          <t>UBICACIÓN PUDAHUEL · PUDAHUEL · + IVA</t>
        </is>
      </c>
      <c r="R150" s="4" t="inlineStr">
        <is>
          <t>https://tattersallgda.cl/auctions</t>
        </is>
      </c>
    </row>
    <row r="151">
      <c r="A151" s="4" t="n">
        <v>147</v>
      </c>
      <c r="B151" s="4" t="inlineStr">
        <is>
          <t>Lote 147</t>
        </is>
      </c>
      <c r="C151" s="4" t="inlineStr">
        <is>
          <t>PALLET CON ARTICULOS DE AIRE ACONDICIONADO: 2 EQUIPO INTERIOR SAMSUNG ND022LHXEB, 2 EQUIPO</t>
        </is>
      </c>
      <c r="D151" s="4" t="inlineStr"/>
      <c r="E151" s="4" t="inlineStr"/>
      <c r="F151" s="4" t="inlineStr"/>
      <c r="G151" s="4" t="n"/>
      <c r="H151" s="4" t="n"/>
      <c r="I151" s="14" t="n">
        <v>90000</v>
      </c>
      <c r="J151" s="4" t="n"/>
      <c r="K151" s="4" t="n"/>
      <c r="L151" s="4" t="n"/>
      <c r="M151" s="4" t="n"/>
      <c r="N151" s="12" t="n"/>
      <c r="O151" s="13">
        <f>IF(N151="","",N151*(1+$D$3*1.19))</f>
        <v/>
      </c>
      <c r="P151" s="4" t="inlineStr"/>
      <c r="Q151" s="7" t="inlineStr">
        <is>
          <t>UBICACIÓN PUDAHUEL · PUDAHUEL · + IVA</t>
        </is>
      </c>
      <c r="R151" s="4" t="inlineStr">
        <is>
          <t>https://tattersallgda.cl/auctions</t>
        </is>
      </c>
    </row>
    <row r="152">
      <c r="A152" s="4" t="n">
        <v>148</v>
      </c>
      <c r="B152" s="4" t="inlineStr">
        <is>
          <t>Lote 148</t>
        </is>
      </c>
      <c r="C152" s="4" t="inlineStr">
        <is>
          <t xml:space="preserve">PALLET CON EXCEDENTES DE ARTICULOS ELECTRICOS DE DIFERENTES TIPOS: ENCHUFES TRIFASICOS DE </t>
        </is>
      </c>
      <c r="D152" s="4" t="inlineStr"/>
      <c r="E152" s="4" t="inlineStr"/>
      <c r="F152" s="4" t="inlineStr"/>
      <c r="G152" s="4" t="n"/>
      <c r="H152" s="4" t="n"/>
      <c r="I152" s="14" t="n">
        <v>200000</v>
      </c>
      <c r="J152" s="4" t="n"/>
      <c r="K152" s="4" t="n"/>
      <c r="L152" s="4" t="n"/>
      <c r="M152" s="4" t="n"/>
      <c r="N152" s="12" t="n"/>
      <c r="O152" s="13">
        <f>IF(N152="","",N152*(1+$D$3*1.19))</f>
        <v/>
      </c>
      <c r="P152" s="4" t="inlineStr"/>
      <c r="Q152" s="7" t="inlineStr">
        <is>
          <t>UBICACIÓN PUDAHUEL · PUDAHUEL · + IVA</t>
        </is>
      </c>
      <c r="R152" s="4" t="inlineStr">
        <is>
          <t>https://tattersallgda.cl/auctions</t>
        </is>
      </c>
    </row>
    <row r="153">
      <c r="A153" s="4" t="n">
        <v>149</v>
      </c>
      <c r="B153" s="4" t="inlineStr">
        <is>
          <t>Lote 149</t>
        </is>
      </c>
      <c r="C153" s="4" t="inlineStr">
        <is>
          <t>PALLET CON GRAN CANTIDAD DE ARTICULOS ELECTRICOS DE DISTINTO TIPO: RELES PROTRECCION DE FA</t>
        </is>
      </c>
      <c r="D153" s="4" t="inlineStr"/>
      <c r="E153" s="4" t="inlineStr"/>
      <c r="F153" s="4" t="inlineStr"/>
      <c r="G153" s="4" t="n"/>
      <c r="H153" s="4" t="n"/>
      <c r="I153" s="14" t="n">
        <v>670000</v>
      </c>
      <c r="J153" s="4" t="n"/>
      <c r="K153" s="4" t="n"/>
      <c r="L153" s="4" t="n"/>
      <c r="M153" s="4" t="n"/>
      <c r="N153" s="12" t="n"/>
      <c r="O153" s="13">
        <f>IF(N153="","",N153*(1+$D$3*1.19))</f>
        <v/>
      </c>
      <c r="P153" s="4" t="inlineStr"/>
      <c r="Q153" s="7" t="inlineStr">
        <is>
          <t>UBICACIÓN PUDAHUEL · PUDAHUEL · + IVA</t>
        </is>
      </c>
      <c r="R153" s="4" t="inlineStr">
        <is>
          <t>https://tattersallgda.cl/auctions</t>
        </is>
      </c>
    </row>
    <row r="154">
      <c r="A154" s="4" t="n">
        <v>150</v>
      </c>
      <c r="B154" s="4" t="inlineStr">
        <is>
          <t>Lote 150</t>
        </is>
      </c>
      <c r="C154" s="4" t="inlineStr">
        <is>
          <t>PALLET CON EXCEDENTES DE ARTICULOS ELECTRICOS DE DISTINTO TIPO:ENCHUFES, RELE TERMICO, TAP</t>
        </is>
      </c>
      <c r="D154" s="4" t="inlineStr"/>
      <c r="E154" s="4" t="inlineStr"/>
      <c r="F154" s="4" t="inlineStr"/>
      <c r="G154" s="4" t="n"/>
      <c r="H154" s="4" t="n"/>
      <c r="I154" s="14" t="n">
        <v>160000</v>
      </c>
      <c r="J154" s="4" t="n"/>
      <c r="K154" s="4" t="n"/>
      <c r="L154" s="4" t="n"/>
      <c r="M154" s="4" t="n"/>
      <c r="N154" s="12" t="n"/>
      <c r="O154" s="13">
        <f>IF(N154="","",N154*(1+$D$3*1.19))</f>
        <v/>
      </c>
      <c r="P154" s="4" t="inlineStr"/>
      <c r="Q154" s="7" t="inlineStr">
        <is>
          <t>UBICACIÓN PUDAHUEL · PUDAHUEL · + IVA</t>
        </is>
      </c>
      <c r="R154" s="4" t="inlineStr">
        <is>
          <t>https://tattersallgda.cl/auctions</t>
        </is>
      </c>
    </row>
    <row r="155">
      <c r="A155" s="4" t="n">
        <v>151</v>
      </c>
      <c r="B155" s="4" t="inlineStr">
        <is>
          <t>Lote 151</t>
        </is>
      </c>
      <c r="C155" s="4" t="inlineStr">
        <is>
          <t>PALLET CON 3 UNIDADES DE ARTICULO DE AIRE ACONDICIONADO MODELO AM045ANMPKH</t>
        </is>
      </c>
      <c r="D155" s="4" t="inlineStr"/>
      <c r="E155" s="4" t="inlineStr"/>
      <c r="F155" s="4" t="inlineStr"/>
      <c r="G155" s="4" t="n"/>
      <c r="H155" s="4" t="n"/>
      <c r="I155" s="14" t="n">
        <v>100000</v>
      </c>
      <c r="J155" s="4" t="n"/>
      <c r="K155" s="4" t="n"/>
      <c r="L155" s="4" t="n"/>
      <c r="M155" s="4" t="n"/>
      <c r="N155" s="12" t="n"/>
      <c r="O155" s="13">
        <f>IF(N155="","",N155*(1+$D$3*1.19))</f>
        <v/>
      </c>
      <c r="P155" s="4" t="inlineStr"/>
      <c r="Q155" s="7" t="inlineStr">
        <is>
          <t>UBICACIÓN PUDAHUEL · PUDAHUEL · + IVA</t>
        </is>
      </c>
      <c r="R155" s="4" t="inlineStr">
        <is>
          <t>https://tattersallgda.cl/auctions</t>
        </is>
      </c>
    </row>
    <row r="156">
      <c r="A156" s="4" t="n">
        <v>152</v>
      </c>
      <c r="B156" s="4" t="inlineStr">
        <is>
          <t>Lote 152</t>
        </is>
      </c>
      <c r="C156" s="4" t="inlineStr">
        <is>
          <t>PALLET CON ARTICULOS DE AIRE ACONDICIONADO: EQUIPO INTERIOR SAMSUNG CASS, FILTROS</t>
        </is>
      </c>
      <c r="D156" s="4" t="inlineStr"/>
      <c r="E156" s="4" t="inlineStr"/>
      <c r="F156" s="4" t="inlineStr"/>
      <c r="G156" s="4" t="n"/>
      <c r="H156" s="4" t="n"/>
      <c r="I156" s="14" t="n">
        <v>10000</v>
      </c>
      <c r="J156" s="4" t="n"/>
      <c r="K156" s="4" t="n"/>
      <c r="L156" s="4" t="n"/>
      <c r="M156" s="4" t="n"/>
      <c r="N156" s="12" t="n"/>
      <c r="O156" s="13">
        <f>IF(N156="","",N156*(1+$D$3*1.19))</f>
        <v/>
      </c>
      <c r="P156" s="4" t="inlineStr"/>
      <c r="Q156" s="7" t="inlineStr">
        <is>
          <t>UBICACIÓN PUDAHUEL · PUDAHUEL · + IVA</t>
        </is>
      </c>
      <c r="R156" s="4" t="inlineStr">
        <is>
          <t>https://tattersallgda.cl/auctions</t>
        </is>
      </c>
    </row>
    <row r="157">
      <c r="A157" s="4" t="n">
        <v>153</v>
      </c>
      <c r="B157" s="4" t="inlineStr">
        <is>
          <t>Lote 153</t>
        </is>
      </c>
      <c r="C157" s="4" t="inlineStr">
        <is>
          <t>PALLET CON GRAN CANTIDAD DE PLACAS INTERMEDIA LF S7A TL 0,5MM 316L</t>
        </is>
      </c>
      <c r="D157" s="4" t="inlineStr"/>
      <c r="E157" s="4" t="inlineStr"/>
      <c r="F157" s="4" t="inlineStr"/>
      <c r="G157" s="4" t="n"/>
      <c r="H157" s="4" t="n"/>
      <c r="I157" s="14" t="n">
        <v>150000</v>
      </c>
      <c r="J157" s="4" t="n"/>
      <c r="K157" s="4" t="n"/>
      <c r="L157" s="4" t="n"/>
      <c r="M157" s="4" t="n"/>
      <c r="N157" s="12" t="n"/>
      <c r="O157" s="13">
        <f>IF(N157="","",N157*(1+$D$3*1.19))</f>
        <v/>
      </c>
      <c r="P157" s="4" t="inlineStr"/>
      <c r="Q157" s="7" t="inlineStr">
        <is>
          <t>UBICACIÓN PUDAHUEL · PUDAHUEL · + IVA</t>
        </is>
      </c>
      <c r="R157" s="4" t="inlineStr">
        <is>
          <t>https://tattersallgda.cl/auctions</t>
        </is>
      </c>
    </row>
    <row r="158">
      <c r="A158" s="4" t="n">
        <v>154</v>
      </c>
      <c r="B158" s="4" t="inlineStr">
        <is>
          <t>Lote 154</t>
        </is>
      </c>
      <c r="C158" s="4" t="inlineStr">
        <is>
          <t xml:space="preserve">PALLET CON GRAN CANTIDAD DE ARTICULOS DE AIRE ACONDICIONADO: CAJAS DE VENTILACION, CURVAS </t>
        </is>
      </c>
      <c r="D158" s="4" t="inlineStr"/>
      <c r="E158" s="4" t="inlineStr"/>
      <c r="F158" s="4" t="inlineStr"/>
      <c r="G158" s="4" t="n"/>
      <c r="H158" s="4" t="n"/>
      <c r="I158" s="14" t="n">
        <v>60000</v>
      </c>
      <c r="J158" s="4" t="n"/>
      <c r="K158" s="4" t="n"/>
      <c r="L158" s="4" t="n"/>
      <c r="M158" s="4" t="n"/>
      <c r="N158" s="12" t="n"/>
      <c r="O158" s="13">
        <f>IF(N158="","",N158*(1+$D$3*1.19))</f>
        <v/>
      </c>
      <c r="P158" s="4" t="inlineStr"/>
      <c r="Q158" s="7" t="inlineStr">
        <is>
          <t>UBICACIÓN PUDAHUEL · PUDAHUEL · + IVA</t>
        </is>
      </c>
      <c r="R158" s="4" t="inlineStr">
        <is>
          <t>https://tattersallgda.cl/auctions</t>
        </is>
      </c>
    </row>
    <row r="159">
      <c r="A159" s="4" t="n">
        <v>155</v>
      </c>
      <c r="B159" s="4" t="inlineStr">
        <is>
          <t>Lote 155</t>
        </is>
      </c>
      <c r="C159" s="4" t="inlineStr">
        <is>
          <t>PALLET CON ARTICULOS DE AIRE ACONDICIONADO DE DISTINTO TIPO: MOTOR VENTILADOR AXIAL YMMRZH</t>
        </is>
      </c>
      <c r="D159" s="4" t="inlineStr"/>
      <c r="E159" s="4" t="inlineStr"/>
      <c r="F159" s="4" t="inlineStr"/>
      <c r="G159" s="4" t="n"/>
      <c r="H159" s="4" t="n"/>
      <c r="I159" s="14" t="n">
        <v>220000</v>
      </c>
      <c r="J159" s="4" t="n"/>
      <c r="K159" s="4" t="n"/>
      <c r="L159" s="4" t="n"/>
      <c r="M159" s="4" t="n"/>
      <c r="N159" s="12" t="n"/>
      <c r="O159" s="13">
        <f>IF(N159="","",N159*(1+$D$3*1.19))</f>
        <v/>
      </c>
      <c r="P159" s="4" t="inlineStr"/>
      <c r="Q159" s="7" t="inlineStr">
        <is>
          <t>UBICACIÓN PUDAHUEL · PUDAHUEL · + IVA</t>
        </is>
      </c>
      <c r="R159" s="4" t="inlineStr">
        <is>
          <t>https://tattersallgda.cl/auctions</t>
        </is>
      </c>
    </row>
    <row r="160">
      <c r="A160" s="4" t="n">
        <v>156</v>
      </c>
      <c r="B160" s="4" t="inlineStr">
        <is>
          <t>Lote 156</t>
        </is>
      </c>
      <c r="C160" s="4" t="inlineStr">
        <is>
          <t>PALLET CON GRAN CANTIDAD DE ARTICULOS ELECTRICOS DE DISTINTO TIPO: MONIFOLD 1 PIEZA DE 6 S</t>
        </is>
      </c>
      <c r="D160" s="4" t="inlineStr"/>
      <c r="E160" s="4" t="inlineStr"/>
      <c r="F160" s="4" t="inlineStr"/>
      <c r="G160" s="4" t="n"/>
      <c r="H160" s="4" t="n"/>
      <c r="I160" s="14" t="n">
        <v>70000</v>
      </c>
      <c r="J160" s="4" t="n"/>
      <c r="K160" s="4" t="n"/>
      <c r="L160" s="4" t="n"/>
      <c r="M160" s="4" t="n"/>
      <c r="N160" s="12" t="n"/>
      <c r="O160" s="13">
        <f>IF(N160="","",N160*(1+$D$3*1.19))</f>
        <v/>
      </c>
      <c r="P160" s="4" t="inlineStr"/>
      <c r="Q160" s="7" t="inlineStr">
        <is>
          <t>UBICACIÓN PUDAHUEL · PUDAHUEL · + IVA</t>
        </is>
      </c>
      <c r="R160" s="4" t="inlineStr">
        <is>
          <t>https://tattersallgda.cl/auctions</t>
        </is>
      </c>
    </row>
    <row r="161">
      <c r="A161" s="4" t="n">
        <v>157</v>
      </c>
      <c r="B161" s="4" t="inlineStr">
        <is>
          <t>Lote 157</t>
        </is>
      </c>
      <c r="C161" s="4" t="inlineStr">
        <is>
          <t>PALLET CON 4 UNIDADES DE AM056ANMPKH/EU DUCTO MSP C/BBA 5,6 KW</t>
        </is>
      </c>
      <c r="D161" s="4" t="inlineStr"/>
      <c r="E161" s="4" t="inlineStr"/>
      <c r="F161" s="4" t="inlineStr"/>
      <c r="G161" s="4" t="n"/>
      <c r="H161" s="4" t="n"/>
      <c r="I161" s="14" t="n">
        <v>130000</v>
      </c>
      <c r="J161" s="4" t="n"/>
      <c r="K161" s="4" t="n"/>
      <c r="L161" s="4" t="n"/>
      <c r="M161" s="4" t="n"/>
      <c r="N161" s="12" t="n"/>
      <c r="O161" s="13">
        <f>IF(N161="","",N161*(1+$D$3*1.19))</f>
        <v/>
      </c>
      <c r="P161" s="4" t="inlineStr"/>
      <c r="Q161" s="7" t="inlineStr">
        <is>
          <t>UBICACIÓN PUDAHUEL · PUDAHUEL · + IVA</t>
        </is>
      </c>
      <c r="R161" s="4" t="inlineStr">
        <is>
          <t>https://tattersallgda.cl/auctions</t>
        </is>
      </c>
    </row>
    <row r="162">
      <c r="A162" s="4" t="n">
        <v>158</v>
      </c>
      <c r="B162" s="4" t="inlineStr">
        <is>
          <t>Lote 158</t>
        </is>
      </c>
      <c r="C162" s="4" t="inlineStr">
        <is>
          <t>PALLET CON 6 UNIDADES DE SPLIT MURO AM045TNVDKH/WIND -FREE</t>
        </is>
      </c>
      <c r="D162" s="4" t="inlineStr"/>
      <c r="E162" s="4" t="inlineStr"/>
      <c r="F162" s="4" t="inlineStr"/>
      <c r="G162" s="4" t="n"/>
      <c r="H162" s="4" t="n"/>
      <c r="I162" s="14" t="n">
        <v>120000</v>
      </c>
      <c r="J162" s="4" t="n"/>
      <c r="K162" s="4" t="n"/>
      <c r="L162" s="4" t="n"/>
      <c r="M162" s="4" t="n"/>
      <c r="N162" s="12" t="n"/>
      <c r="O162" s="13">
        <f>IF(N162="","",N162*(1+$D$3*1.19))</f>
        <v/>
      </c>
      <c r="P162" s="4" t="inlineStr"/>
      <c r="Q162" s="7" t="inlineStr">
        <is>
          <t>UBICACIÓN PUDAHUEL · PUDAHUEL · + IVA</t>
        </is>
      </c>
      <c r="R162" s="4" t="inlineStr">
        <is>
          <t>https://tattersallgda.cl/auctions</t>
        </is>
      </c>
    </row>
    <row r="163">
      <c r="A163" s="4" t="n">
        <v>159</v>
      </c>
      <c r="B163" s="4" t="inlineStr">
        <is>
          <t>Lote 159</t>
        </is>
      </c>
      <c r="C163" s="4" t="inlineStr">
        <is>
          <t>PALLET CON ARTICULOS DE AIRE ACONDICIONADO: COMPRESOR CS-09HA, KIT COLECTOR MODU COMP 6 SS</t>
        </is>
      </c>
      <c r="D163" s="4" t="inlineStr"/>
      <c r="E163" s="4" t="inlineStr"/>
      <c r="F163" s="4" t="inlineStr"/>
      <c r="G163" s="4" t="n"/>
      <c r="H163" s="4" t="n"/>
      <c r="I163" s="14" t="n">
        <v>100000</v>
      </c>
      <c r="J163" s="4" t="n"/>
      <c r="K163" s="4" t="n"/>
      <c r="L163" s="4" t="n"/>
      <c r="M163" s="4" t="n"/>
      <c r="N163" s="12" t="n"/>
      <c r="O163" s="13">
        <f>IF(N163="","",N163*(1+$D$3*1.19))</f>
        <v/>
      </c>
      <c r="P163" s="4" t="inlineStr"/>
      <c r="Q163" s="7" t="inlineStr">
        <is>
          <t>UBICACIÓN PUDAHUEL · PUDAHUEL · + IVA</t>
        </is>
      </c>
      <c r="R163" s="4" t="inlineStr">
        <is>
          <t>https://tattersallgda.cl/auctions</t>
        </is>
      </c>
    </row>
    <row r="164">
      <c r="A164" s="4" t="n">
        <v>160</v>
      </c>
      <c r="B164" s="4" t="inlineStr">
        <is>
          <t>Lote 160</t>
        </is>
      </c>
      <c r="C164" s="4" t="inlineStr">
        <is>
          <t>PALLET CON 4 UNIDADES DE AM022ANMPKH MARCA SAMSUNG</t>
        </is>
      </c>
      <c r="D164" s="4" t="inlineStr"/>
      <c r="E164" s="4" t="inlineStr"/>
      <c r="F164" s="4" t="inlineStr"/>
      <c r="G164" s="4" t="n"/>
      <c r="H164" s="4" t="n"/>
      <c r="I164" s="14" t="n">
        <v>120000</v>
      </c>
      <c r="J164" s="4" t="n"/>
      <c r="K164" s="4" t="n"/>
      <c r="L164" s="4" t="n"/>
      <c r="M164" s="4" t="n"/>
      <c r="N164" s="12" t="n"/>
      <c r="O164" s="13">
        <f>IF(N164="","",N164*(1+$D$3*1.19))</f>
        <v/>
      </c>
      <c r="P164" s="4" t="inlineStr"/>
      <c r="Q164" s="7" t="inlineStr">
        <is>
          <t>UBICACIÓN PUDAHUEL · PUDAHUEL · + IVA</t>
        </is>
      </c>
      <c r="R164" s="4" t="inlineStr">
        <is>
          <t>https://tattersallgda.cl/auctions</t>
        </is>
      </c>
    </row>
    <row r="165">
      <c r="A165" s="4" t="n">
        <v>161</v>
      </c>
      <c r="B165" s="4" t="inlineStr">
        <is>
          <t>Lote 161</t>
        </is>
      </c>
      <c r="C165" s="4" t="inlineStr">
        <is>
          <t xml:space="preserve">PALLET CON ARTICULOS DE AIRE ACONDICIONADO: 3 DIFUSOR ALUMINIO 4 VIAS Y 2 TAPON CIEGO CON </t>
        </is>
      </c>
      <c r="D165" s="4" t="inlineStr"/>
      <c r="E165" s="4" t="inlineStr"/>
      <c r="F165" s="4" t="inlineStr"/>
      <c r="G165" s="4" t="n"/>
      <c r="H165" s="4" t="n"/>
      <c r="I165" s="14" t="n">
        <v>10000</v>
      </c>
      <c r="J165" s="4" t="n"/>
      <c r="K165" s="4" t="n"/>
      <c r="L165" s="4" t="n"/>
      <c r="M165" s="4" t="n"/>
      <c r="N165" s="12" t="n"/>
      <c r="O165" s="13">
        <f>IF(N165="","",N165*(1+$D$3*1.19))</f>
        <v/>
      </c>
      <c r="P165" s="4" t="inlineStr"/>
      <c r="Q165" s="7" t="inlineStr">
        <is>
          <t>UBICACIÓN PUDAHUEL · PUDAHUEL · + IVA</t>
        </is>
      </c>
      <c r="R165" s="4" t="inlineStr">
        <is>
          <t>https://tattersallgda.cl/auctions</t>
        </is>
      </c>
    </row>
    <row r="166">
      <c r="A166" s="4" t="n">
        <v>162</v>
      </c>
      <c r="B166" s="4" t="inlineStr">
        <is>
          <t>Lote 162</t>
        </is>
      </c>
      <c r="C166" s="4" t="inlineStr">
        <is>
          <t>PALLET CON 4 UNIDADES DE AM056ANMPKH/EU DUCTO MSP C/BBA 5,6 KW</t>
        </is>
      </c>
      <c r="D166" s="4" t="inlineStr"/>
      <c r="E166" s="4" t="inlineStr"/>
      <c r="F166" s="4" t="inlineStr"/>
      <c r="G166" s="4" t="n"/>
      <c r="H166" s="4" t="n"/>
      <c r="I166" s="14" t="n">
        <v>130000</v>
      </c>
      <c r="J166" s="4" t="n"/>
      <c r="K166" s="4" t="n"/>
      <c r="L166" s="4" t="n"/>
      <c r="M166" s="4" t="n"/>
      <c r="N166" s="12" t="n"/>
      <c r="O166" s="13">
        <f>IF(N166="","",N166*(1+$D$3*1.19))</f>
        <v/>
      </c>
      <c r="P166" s="4" t="inlineStr"/>
      <c r="Q166" s="7" t="inlineStr">
        <is>
          <t>UBICACIÓN PUDAHUEL · PUDAHUEL · + IVA</t>
        </is>
      </c>
      <c r="R166" s="4" t="inlineStr">
        <is>
          <t>https://tattersallgda.cl/auctions</t>
        </is>
      </c>
    </row>
    <row r="167">
      <c r="A167" s="4" t="n">
        <v>163</v>
      </c>
      <c r="B167" s="4" t="inlineStr">
        <is>
          <t>Lote 163</t>
        </is>
      </c>
      <c r="C167" s="4" t="inlineStr">
        <is>
          <t>PALLET CON 4 UNIDADES DE ARTICULO DE AIRE ACONDICIONADO MODELO AM022ANMPKH MARCA SAMSUNG</t>
        </is>
      </c>
      <c r="D167" s="4" t="inlineStr"/>
      <c r="E167" s="4" t="inlineStr"/>
      <c r="F167" s="4" t="inlineStr"/>
      <c r="G167" s="4" t="n"/>
      <c r="H167" s="4" t="n"/>
      <c r="I167" s="14" t="n">
        <v>120000</v>
      </c>
      <c r="J167" s="4" t="n"/>
      <c r="K167" s="4" t="n"/>
      <c r="L167" s="4" t="n"/>
      <c r="M167" s="4" t="n"/>
      <c r="N167" s="12" t="n"/>
      <c r="O167" s="13">
        <f>IF(N167="","",N167*(1+$D$3*1.19))</f>
        <v/>
      </c>
      <c r="P167" s="4" t="inlineStr"/>
      <c r="Q167" s="7" t="inlineStr">
        <is>
          <t>UBICACIÓN PUDAHUEL · PUDAHUEL · + IVA</t>
        </is>
      </c>
      <c r="R167" s="4" t="inlineStr">
        <is>
          <t>https://tattersallgda.cl/auctions</t>
        </is>
      </c>
    </row>
    <row r="168">
      <c r="A168" s="4" t="n">
        <v>164</v>
      </c>
      <c r="B168" s="4" t="inlineStr">
        <is>
          <t>Lote 164</t>
        </is>
      </c>
      <c r="C168" s="4" t="inlineStr">
        <is>
          <t>PALLET CON 4 UNIDADES DE TUBO CONCENTRICO ALARGUE 2000MM 80/15</t>
        </is>
      </c>
      <c r="D168" s="4" t="inlineStr"/>
      <c r="E168" s="4" t="inlineStr"/>
      <c r="F168" s="4" t="inlineStr"/>
      <c r="G168" s="4" t="n"/>
      <c r="H168" s="4" t="n"/>
      <c r="I168" s="14" t="n">
        <v>20000</v>
      </c>
      <c r="J168" s="4" t="n"/>
      <c r="K168" s="4" t="n"/>
      <c r="L168" s="4" t="n"/>
      <c r="M168" s="4" t="n"/>
      <c r="N168" s="12" t="n"/>
      <c r="O168" s="13">
        <f>IF(N168="","",N168*(1+$D$3*1.19))</f>
        <v/>
      </c>
      <c r="P168" s="4" t="inlineStr"/>
      <c r="Q168" s="7" t="inlineStr">
        <is>
          <t>UBICACIÓN PUDAHUEL · PUDAHUEL · + IVA</t>
        </is>
      </c>
      <c r="R168" s="4" t="inlineStr">
        <is>
          <t>https://tattersallgda.cl/auctions</t>
        </is>
      </c>
    </row>
    <row r="169">
      <c r="A169" s="4" t="n">
        <v>165</v>
      </c>
      <c r="B169" s="4" t="inlineStr">
        <is>
          <t>Lote 165</t>
        </is>
      </c>
      <c r="C169" s="4" t="inlineStr">
        <is>
          <t>PALLET CON EXCEDENTE DE  TAPAS DE ESTANQUE DE DISTINTO TIPO Y MODELO</t>
        </is>
      </c>
      <c r="D169" s="4" t="inlineStr"/>
      <c r="E169" s="4" t="inlineStr"/>
      <c r="F169" s="4" t="inlineStr"/>
      <c r="G169" s="4" t="n"/>
      <c r="H169" s="4" t="n"/>
      <c r="I169" s="14" t="n">
        <v>10000</v>
      </c>
      <c r="J169" s="4" t="n"/>
      <c r="K169" s="4" t="n"/>
      <c r="L169" s="4" t="n"/>
      <c r="M169" s="4" t="n"/>
      <c r="N169" s="12" t="n"/>
      <c r="O169" s="13">
        <f>IF(N169="","",N169*(1+$D$3*1.19))</f>
        <v/>
      </c>
      <c r="P169" s="4" t="inlineStr"/>
      <c r="Q169" s="7" t="inlineStr">
        <is>
          <t>UBICACIÓN PUDAHUEL · PUDAHUEL · + IVA</t>
        </is>
      </c>
      <c r="R169" s="4" t="inlineStr">
        <is>
          <t>https://tattersallgda.cl/auctions</t>
        </is>
      </c>
    </row>
    <row r="170">
      <c r="A170" s="4" t="n">
        <v>166</v>
      </c>
      <c r="B170" s="4" t="inlineStr">
        <is>
          <t>Lote 166</t>
        </is>
      </c>
      <c r="C170" s="4" t="inlineStr">
        <is>
          <t>PALLET CON EXCEDENTE DE  TAPAS DE ESTANQUE DE DISTINTO TIPO Y MODELO</t>
        </is>
      </c>
      <c r="D170" s="4" t="inlineStr"/>
      <c r="E170" s="4" t="inlineStr"/>
      <c r="F170" s="4" t="inlineStr"/>
      <c r="G170" s="4" t="n"/>
      <c r="H170" s="4" t="n"/>
      <c r="I170" s="14" t="n">
        <v>10000</v>
      </c>
      <c r="J170" s="4" t="n"/>
      <c r="K170" s="4" t="n"/>
      <c r="L170" s="4" t="n"/>
      <c r="M170" s="4" t="n"/>
      <c r="N170" s="12" t="n"/>
      <c r="O170" s="13">
        <f>IF(N170="","",N170*(1+$D$3*1.19))</f>
        <v/>
      </c>
      <c r="P170" s="4" t="inlineStr"/>
      <c r="Q170" s="7" t="inlineStr">
        <is>
          <t>UBICACIÓN PUDAHUEL · PUDAHUEL · + IVA</t>
        </is>
      </c>
      <c r="R170" s="4" t="inlineStr">
        <is>
          <t>https://tattersallgda.cl/auctions</t>
        </is>
      </c>
    </row>
    <row r="171">
      <c r="A171" s="4" t="n">
        <v>167</v>
      </c>
      <c r="B171" s="4" t="inlineStr">
        <is>
          <t>Lote 167</t>
        </is>
      </c>
      <c r="C171" s="4" t="inlineStr">
        <is>
          <t>PALLET CON ARTICULOS DE AIRE ACONDICIONADO DE DISNTINTO TIPO: 1 UNIDA DE SPLIT MODELO RF12</t>
        </is>
      </c>
      <c r="D171" s="4" t="inlineStr"/>
      <c r="E171" s="4" t="inlineStr"/>
      <c r="F171" s="4" t="inlineStr"/>
      <c r="G171" s="4" t="n"/>
      <c r="H171" s="4" t="n"/>
      <c r="I171" s="14" t="n">
        <v>90000</v>
      </c>
      <c r="J171" s="4" t="n"/>
      <c r="K171" s="4" t="n"/>
      <c r="L171" s="4" t="n"/>
      <c r="M171" s="4" t="n"/>
      <c r="N171" s="12" t="n"/>
      <c r="O171" s="13">
        <f>IF(N171="","",N171*(1+$D$3*1.19))</f>
        <v/>
      </c>
      <c r="P171" s="4" t="inlineStr"/>
      <c r="Q171" s="7" t="inlineStr">
        <is>
          <t>UBICACIÓN PUDAHUEL · PUDAHUEL · + IVA</t>
        </is>
      </c>
      <c r="R171" s="4" t="inlineStr">
        <is>
          <t>https://tattersallgda.cl/auctions</t>
        </is>
      </c>
    </row>
    <row r="172">
      <c r="A172" s="4" t="n">
        <v>168</v>
      </c>
      <c r="B172" s="4" t="inlineStr">
        <is>
          <t>Lote 168</t>
        </is>
      </c>
      <c r="C172" s="4" t="inlineStr">
        <is>
          <t>PALLET CON GRAN CANTIDAD DE ARTICULOS ELECTRICOS DE DISTINTO TIPO: INTERRUPTOR AUTOMATICO,</t>
        </is>
      </c>
      <c r="D172" s="4" t="inlineStr"/>
      <c r="E172" s="4" t="inlineStr"/>
      <c r="F172" s="4" t="inlineStr"/>
      <c r="G172" s="4" t="n"/>
      <c r="H172" s="4" t="n"/>
      <c r="I172" s="14" t="n">
        <v>90000</v>
      </c>
      <c r="J172" s="4" t="n"/>
      <c r="K172" s="4" t="n"/>
      <c r="L172" s="4" t="n"/>
      <c r="M172" s="4" t="n"/>
      <c r="N172" s="12" t="n"/>
      <c r="O172" s="13">
        <f>IF(N172="","",N172*(1+$D$3*1.19))</f>
        <v/>
      </c>
      <c r="P172" s="4" t="inlineStr"/>
      <c r="Q172" s="7" t="inlineStr">
        <is>
          <t>UBICACIÓN PUDAHUEL · PUDAHUEL · + IVA</t>
        </is>
      </c>
      <c r="R172" s="4" t="inlineStr">
        <is>
          <t>https://tattersallgda.cl/auctions</t>
        </is>
      </c>
    </row>
    <row r="173">
      <c r="A173" s="4" t="n">
        <v>169</v>
      </c>
      <c r="B173" s="4" t="inlineStr">
        <is>
          <t>Lote 169</t>
        </is>
      </c>
      <c r="C173" s="4" t="inlineStr">
        <is>
          <t>PALLET CON GRAN CANTIDAD DE ARTICULOS ELECTRICOS DE DISTINTO TIPO: CONTACTOR 4P 185A, INTE</t>
        </is>
      </c>
      <c r="D173" s="4" t="inlineStr"/>
      <c r="E173" s="4" t="inlineStr"/>
      <c r="F173" s="4" t="inlineStr"/>
      <c r="G173" s="4" t="n"/>
      <c r="H173" s="4" t="n"/>
      <c r="I173" s="14" t="n">
        <v>240000</v>
      </c>
      <c r="J173" s="4" t="n"/>
      <c r="K173" s="4" t="n"/>
      <c r="L173" s="4" t="n"/>
      <c r="M173" s="4" t="n"/>
      <c r="N173" s="12" t="n"/>
      <c r="O173" s="13">
        <f>IF(N173="","",N173*(1+$D$3*1.19))</f>
        <v/>
      </c>
      <c r="P173" s="4" t="inlineStr"/>
      <c r="Q173" s="7" t="inlineStr">
        <is>
          <t>UBICACIÓN PUDAHUEL · PUDAHUEL · + IVA</t>
        </is>
      </c>
      <c r="R173" s="4" t="inlineStr">
        <is>
          <t>https://tattersallgda.cl/auctions</t>
        </is>
      </c>
    </row>
    <row r="174">
      <c r="A174" s="4" t="n">
        <v>170</v>
      </c>
      <c r="B174" s="4" t="inlineStr">
        <is>
          <t>Lote 170</t>
        </is>
      </c>
      <c r="C174" s="4" t="inlineStr">
        <is>
          <t>PALLET CON GRAN CANTIDAD DE ACCESORIOS DE TUBERIA DE ACERO INOXIDABLE</t>
        </is>
      </c>
      <c r="D174" s="4" t="inlineStr"/>
      <c r="E174" s="4" t="inlineStr"/>
      <c r="F174" s="4" t="inlineStr"/>
      <c r="G174" s="4" t="n"/>
      <c r="H174" s="4" t="n"/>
      <c r="I174" s="14" t="n">
        <v>60000</v>
      </c>
      <c r="J174" s="4" t="n"/>
      <c r="K174" s="4" t="n"/>
      <c r="L174" s="4" t="n"/>
      <c r="M174" s="4" t="n"/>
      <c r="N174" s="12" t="n"/>
      <c r="O174" s="13">
        <f>IF(N174="","",N174*(1+$D$3*1.19))</f>
        <v/>
      </c>
      <c r="P174" s="4" t="inlineStr"/>
      <c r="Q174" s="7" t="inlineStr">
        <is>
          <t>UBICACIÓN PUDAHUEL · PUDAHUEL · + IVA</t>
        </is>
      </c>
      <c r="R174" s="4" t="inlineStr">
        <is>
          <t>https://tattersallgda.cl/auctions</t>
        </is>
      </c>
    </row>
    <row r="175">
      <c r="A175" s="4" t="n">
        <v>171</v>
      </c>
      <c r="B175" s="4" t="inlineStr">
        <is>
          <t>Lote 171</t>
        </is>
      </c>
      <c r="C175" s="4" t="inlineStr">
        <is>
          <t>PALLET CON 3 UNIDADES DE ARTICULO DE AIRE ACONDICIONADO MODELO AM022ANMPKH MARCA SAMSUNG</t>
        </is>
      </c>
      <c r="D175" s="4" t="inlineStr"/>
      <c r="E175" s="4" t="inlineStr"/>
      <c r="F175" s="4" t="inlineStr"/>
      <c r="G175" s="4" t="n"/>
      <c r="H175" s="4" t="n"/>
      <c r="I175" s="14" t="n">
        <v>90000</v>
      </c>
      <c r="J175" s="4" t="n"/>
      <c r="K175" s="4" t="n"/>
      <c r="L175" s="4" t="n"/>
      <c r="M175" s="4" t="n"/>
      <c r="N175" s="12" t="n"/>
      <c r="O175" s="13">
        <f>IF(N175="","",N175*(1+$D$3*1.19))</f>
        <v/>
      </c>
      <c r="P175" s="4" t="inlineStr"/>
      <c r="Q175" s="7" t="inlineStr">
        <is>
          <t>UBICACIÓN PUDAHUEL · PUDAHUEL · + IVA</t>
        </is>
      </c>
      <c r="R175" s="4" t="inlineStr">
        <is>
          <t>https://tattersallgda.cl/auctions</t>
        </is>
      </c>
    </row>
    <row r="176">
      <c r="A176" s="4" t="n">
        <v>172</v>
      </c>
      <c r="B176" s="4" t="inlineStr">
        <is>
          <t>Lote 172</t>
        </is>
      </c>
      <c r="C176" s="4" t="inlineStr">
        <is>
          <t>PALLET CON 4 UNIDADES DE ARTICULO DE AIRE ACONDICIONADO MODELO AM022ANMPKH MARCA SAMSUNG</t>
        </is>
      </c>
      <c r="D176" s="4" t="inlineStr"/>
      <c r="E176" s="4" t="inlineStr"/>
      <c r="F176" s="4" t="inlineStr"/>
      <c r="G176" s="4" t="n"/>
      <c r="H176" s="4" t="n"/>
      <c r="I176" s="14" t="n">
        <v>190000</v>
      </c>
      <c r="J176" s="4" t="n"/>
      <c r="K176" s="4" t="n"/>
      <c r="L176" s="4" t="n"/>
      <c r="M176" s="4" t="n"/>
      <c r="N176" s="12" t="n"/>
      <c r="O176" s="13">
        <f>IF(N176="","",N176*(1+$D$3*1.19))</f>
        <v/>
      </c>
      <c r="P176" s="4" t="inlineStr"/>
      <c r="Q176" s="7" t="inlineStr">
        <is>
          <t>UBICACIÓN PUDAHUEL · PUDAHUEL · + IVA</t>
        </is>
      </c>
      <c r="R176" s="4" t="inlineStr">
        <is>
          <t>https://tattersallgda.cl/auctions</t>
        </is>
      </c>
    </row>
    <row r="177">
      <c r="A177" s="4" t="n">
        <v>173</v>
      </c>
      <c r="B177" s="4" t="inlineStr">
        <is>
          <t>Lote 173</t>
        </is>
      </c>
      <c r="C177" s="4" t="inlineStr">
        <is>
          <t>PALLET CON 1 KIT DE ASPIRACION</t>
        </is>
      </c>
      <c r="D177" s="4" t="inlineStr"/>
      <c r="E177" s="4" t="inlineStr"/>
      <c r="F177" s="4" t="inlineStr"/>
      <c r="G177" s="4" t="n"/>
      <c r="H177" s="4" t="n"/>
      <c r="I177" s="14" t="n">
        <v>10000</v>
      </c>
      <c r="J177" s="4" t="n"/>
      <c r="K177" s="4" t="n"/>
      <c r="L177" s="4" t="n"/>
      <c r="M177" s="4" t="n"/>
      <c r="N177" s="12" t="n"/>
      <c r="O177" s="13">
        <f>IF(N177="","",N177*(1+$D$3*1.19))</f>
        <v/>
      </c>
      <c r="P177" s="4" t="inlineStr"/>
      <c r="Q177" s="7" t="inlineStr">
        <is>
          <t>UBICACIÓN PUDAHUEL · PUDAHUEL · + IVA</t>
        </is>
      </c>
      <c r="R177" s="4" t="inlineStr">
        <is>
          <t>https://tattersallgda.cl/auctions</t>
        </is>
      </c>
    </row>
    <row r="178">
      <c r="A178" s="4" t="n">
        <v>174</v>
      </c>
      <c r="B178" s="4" t="inlineStr">
        <is>
          <t>Lote 174</t>
        </is>
      </c>
      <c r="C178" s="4" t="inlineStr">
        <is>
          <t>PALLET CON 4 UNIDADES DE AMO36ANMPKH/EU DUCTO MSP C/BBA 3,6KW</t>
        </is>
      </c>
      <c r="D178" s="4" t="inlineStr"/>
      <c r="E178" s="4" t="inlineStr"/>
      <c r="F178" s="4" t="inlineStr"/>
      <c r="G178" s="4" t="n"/>
      <c r="H178" s="4" t="n"/>
      <c r="I178" s="14" t="n">
        <v>120000</v>
      </c>
      <c r="J178" s="4" t="n"/>
      <c r="K178" s="4" t="n"/>
      <c r="L178" s="4" t="n"/>
      <c r="M178" s="4" t="n"/>
      <c r="N178" s="12" t="n"/>
      <c r="O178" s="13">
        <f>IF(N178="","",N178*(1+$D$3*1.19))</f>
        <v/>
      </c>
      <c r="P178" s="4" t="inlineStr"/>
      <c r="Q178" s="7" t="inlineStr">
        <is>
          <t>UBICACIÓN PUDAHUEL · PUDAHUEL · + IVA</t>
        </is>
      </c>
      <c r="R178" s="4" t="inlineStr">
        <is>
          <t>https://tattersallgda.cl/auctions</t>
        </is>
      </c>
    </row>
    <row r="179">
      <c r="A179" s="4" t="n">
        <v>175</v>
      </c>
      <c r="B179" s="4" t="inlineStr">
        <is>
          <t>Lote 175</t>
        </is>
      </c>
      <c r="C179" s="4" t="inlineStr">
        <is>
          <t>PALLET CON ARTICULOS DE AIRE ACONDICIONADO DE DISTINTO TIPO: UNIDAD INTERIOR CASSETTE, BIF</t>
        </is>
      </c>
      <c r="D179" s="4" t="inlineStr"/>
      <c r="E179" s="4" t="inlineStr"/>
      <c r="F179" s="4" t="inlineStr"/>
      <c r="G179" s="4" t="n"/>
      <c r="H179" s="4" t="n"/>
      <c r="I179" s="14" t="n">
        <v>100000</v>
      </c>
      <c r="J179" s="4" t="n"/>
      <c r="K179" s="4" t="n"/>
      <c r="L179" s="4" t="n"/>
      <c r="M179" s="4" t="n"/>
      <c r="N179" s="12" t="n"/>
      <c r="O179" s="13">
        <f>IF(N179="","",N179*(1+$D$3*1.19))</f>
        <v/>
      </c>
      <c r="P179" s="4" t="inlineStr"/>
      <c r="Q179" s="7" t="inlineStr">
        <is>
          <t>UBICACIÓN PUDAHUEL · PUDAHUEL · + IVA</t>
        </is>
      </c>
      <c r="R179" s="4" t="inlineStr">
        <is>
          <t>https://tattersallgda.cl/auctions</t>
        </is>
      </c>
    </row>
    <row r="180">
      <c r="A180" s="4" t="n">
        <v>176</v>
      </c>
      <c r="B180" s="4" t="inlineStr">
        <is>
          <t>Lote 176</t>
        </is>
      </c>
      <c r="C180" s="4" t="inlineStr">
        <is>
          <t>PALLET CON 4 UNIDADES DE ARTICULO DE AIRE ACONDICIONADO MODELO AMO56ANMPKH/EU MARCA SAMSUN</t>
        </is>
      </c>
      <c r="D180" s="4" t="inlineStr"/>
      <c r="E180" s="4" t="inlineStr"/>
      <c r="F180" s="4" t="inlineStr"/>
      <c r="G180" s="4" t="n"/>
      <c r="H180" s="4" t="n"/>
      <c r="I180" s="14" t="n">
        <v>130000</v>
      </c>
      <c r="J180" s="4" t="n"/>
      <c r="K180" s="4" t="n"/>
      <c r="L180" s="4" t="n"/>
      <c r="M180" s="4" t="n"/>
      <c r="N180" s="12" t="n"/>
      <c r="O180" s="13">
        <f>IF(N180="","",N180*(1+$D$3*1.19))</f>
        <v/>
      </c>
      <c r="P180" s="4" t="inlineStr"/>
      <c r="Q180" s="7" t="inlineStr">
        <is>
          <t>UBICACIÓN PUDAHUEL · PUDAHUEL · + IVA</t>
        </is>
      </c>
      <c r="R180" s="4" t="inlineStr">
        <is>
          <t>https://tattersallgda.cl/auctions</t>
        </is>
      </c>
    </row>
    <row r="181">
      <c r="A181" s="4" t="n">
        <v>177</v>
      </c>
      <c r="B181" s="4" t="inlineStr">
        <is>
          <t>Lote 177</t>
        </is>
      </c>
      <c r="C181" s="4" t="inlineStr">
        <is>
          <t>PALLET CON 2 UNIDADES DE ARTICULO DE AIRE ACONDICIONADO MODELO AM128ANMPKH MARCA SAMSUNG</t>
        </is>
      </c>
      <c r="D181" s="4" t="inlineStr"/>
      <c r="E181" s="4" t="inlineStr"/>
      <c r="F181" s="4" t="inlineStr"/>
      <c r="G181" s="4" t="n"/>
      <c r="H181" s="4" t="n"/>
      <c r="I181" s="14" t="n">
        <v>90000</v>
      </c>
      <c r="J181" s="4" t="n"/>
      <c r="K181" s="4" t="n"/>
      <c r="L181" s="4" t="n"/>
      <c r="M181" s="4" t="n"/>
      <c r="N181" s="12" t="n"/>
      <c r="O181" s="13">
        <f>IF(N181="","",N181*(1+$D$3*1.19))</f>
        <v/>
      </c>
      <c r="P181" s="4" t="inlineStr"/>
      <c r="Q181" s="7" t="inlineStr">
        <is>
          <t>UBICACIÓN PUDAHUEL · PUDAHUEL · + IVA</t>
        </is>
      </c>
      <c r="R181" s="4" t="inlineStr">
        <is>
          <t>https://tattersallgda.cl/auctions</t>
        </is>
      </c>
    </row>
    <row r="182">
      <c r="A182" s="4" t="n">
        <v>178</v>
      </c>
      <c r="B182" s="4" t="inlineStr">
        <is>
          <t>Lote 178</t>
        </is>
      </c>
      <c r="C182" s="4" t="inlineStr">
        <is>
          <t>PALLET CON 3 UNIDADES DE ARTICULO DE AIRE ACONDICIONADO MODELO AM056ANMPKH MARCA SAMSUNG</t>
        </is>
      </c>
      <c r="D182" s="4" t="inlineStr"/>
      <c r="E182" s="4" t="inlineStr"/>
      <c r="F182" s="4" t="inlineStr"/>
      <c r="G182" s="4" t="n"/>
      <c r="H182" s="4" t="n"/>
      <c r="I182" s="14" t="n">
        <v>100000</v>
      </c>
      <c r="J182" s="4" t="n"/>
      <c r="K182" s="4" t="n"/>
      <c r="L182" s="4" t="n"/>
      <c r="M182" s="4" t="n"/>
      <c r="N182" s="12" t="n"/>
      <c r="O182" s="13">
        <f>IF(N182="","",N182*(1+$D$3*1.19))</f>
        <v/>
      </c>
      <c r="P182" s="4" t="inlineStr"/>
      <c r="Q182" s="7" t="inlineStr">
        <is>
          <t>UBICACIÓN PUDAHUEL · PUDAHUEL · + IVA</t>
        </is>
      </c>
      <c r="R182" s="4" t="inlineStr">
        <is>
          <t>https://tattersallgda.cl/auctions</t>
        </is>
      </c>
    </row>
    <row r="183">
      <c r="A183" s="4" t="n">
        <v>179</v>
      </c>
      <c r="B183" s="4" t="inlineStr">
        <is>
          <t>Lote 179</t>
        </is>
      </c>
      <c r="C183" s="4" t="inlineStr">
        <is>
          <t>PALLET CON 12 UNIDADES DE ARTICULO DE AIRE ACONDICIONADO FJM MURO AJ035RBTDEH/SA MARCA SAM</t>
        </is>
      </c>
      <c r="D183" s="4" t="inlineStr"/>
      <c r="E183" s="4" t="inlineStr"/>
      <c r="F183" s="4" t="inlineStr"/>
      <c r="G183" s="4" t="n"/>
      <c r="H183" s="4" t="n"/>
      <c r="I183" s="14" t="n">
        <v>120000</v>
      </c>
      <c r="J183" s="4" t="n"/>
      <c r="K183" s="4" t="n"/>
      <c r="L183" s="4" t="n"/>
      <c r="M183" s="4" t="n"/>
      <c r="N183" s="12" t="n"/>
      <c r="O183" s="13">
        <f>IF(N183="","",N183*(1+$D$3*1.19))</f>
        <v/>
      </c>
      <c r="P183" s="4" t="inlineStr"/>
      <c r="Q183" s="7" t="inlineStr">
        <is>
          <t>UBICACIÓN PUDAHUEL · PUDAHUEL · + IVA</t>
        </is>
      </c>
      <c r="R183" s="4" t="inlineStr">
        <is>
          <t>https://tattersallgda.cl/auctions</t>
        </is>
      </c>
    </row>
    <row r="184">
      <c r="A184" s="4" t="n">
        <v>180</v>
      </c>
      <c r="B184" s="4" t="inlineStr">
        <is>
          <t>Lote 180</t>
        </is>
      </c>
      <c r="C184" s="4" t="inlineStr">
        <is>
          <t>PALLET CON 4 UNIDADES DE ARTICULO DE AIRE ACONDICIONADO MODELO AM022ANMPKH MARCA SAMSUNG</t>
        </is>
      </c>
      <c r="D184" s="4" t="inlineStr"/>
      <c r="E184" s="4" t="inlineStr"/>
      <c r="F184" s="4" t="inlineStr"/>
      <c r="G184" s="4" t="n"/>
      <c r="H184" s="4" t="n"/>
      <c r="I184" s="14" t="n">
        <v>120000</v>
      </c>
      <c r="J184" s="4" t="n"/>
      <c r="K184" s="4" t="n"/>
      <c r="L184" s="4" t="n"/>
      <c r="M184" s="4" t="n"/>
      <c r="N184" s="12" t="n"/>
      <c r="O184" s="13">
        <f>IF(N184="","",N184*(1+$D$3*1.19))</f>
        <v/>
      </c>
      <c r="P184" s="4" t="inlineStr"/>
      <c r="Q184" s="7" t="inlineStr">
        <is>
          <t>UBICACIÓN PUDAHUEL · PUDAHUEL · + IVA</t>
        </is>
      </c>
      <c r="R184" s="4" t="inlineStr">
        <is>
          <t>https://tattersallgda.cl/auctions</t>
        </is>
      </c>
    </row>
    <row r="185">
      <c r="A185" s="4" t="n">
        <v>181</v>
      </c>
      <c r="B185" s="4" t="inlineStr">
        <is>
          <t>Lote 181</t>
        </is>
      </c>
      <c r="C185" s="4" t="inlineStr">
        <is>
          <t>PALLET CON 2 UNIDADES DE ARTICULO DE AIRE ACONDICIONADO MODELO AM220FNDHDEH MARCA SAMSUNG</t>
        </is>
      </c>
      <c r="D185" s="4" t="inlineStr"/>
      <c r="E185" s="4" t="inlineStr"/>
      <c r="F185" s="4" t="inlineStr"/>
      <c r="G185" s="4" t="n"/>
      <c r="H185" s="4" t="n"/>
      <c r="I185" s="14" t="n">
        <v>230000</v>
      </c>
      <c r="J185" s="4" t="n"/>
      <c r="K185" s="4" t="n"/>
      <c r="L185" s="4" t="n"/>
      <c r="M185" s="4" t="n"/>
      <c r="N185" s="12" t="n"/>
      <c r="O185" s="13">
        <f>IF(N185="","",N185*(1+$D$3*1.19))</f>
        <v/>
      </c>
      <c r="P185" s="4" t="inlineStr"/>
      <c r="Q185" s="7" t="inlineStr">
        <is>
          <t>UBICACIÓN PUDAHUEL · PUDAHUEL · + IVA</t>
        </is>
      </c>
      <c r="R185" s="4" t="inlineStr">
        <is>
          <t>https://tattersallgda.cl/auctions</t>
        </is>
      </c>
    </row>
    <row r="186">
      <c r="A186" s="4" t="n">
        <v>182</v>
      </c>
      <c r="B186" s="4" t="inlineStr">
        <is>
          <t>Lote 182</t>
        </is>
      </c>
      <c r="C186" s="4" t="inlineStr">
        <is>
          <t>PALLET CON ARTICULOS DE AIRE ACONDICIONADO DE DISTINTO TIPO: PANEL CASSETTE INV MARCA YORK</t>
        </is>
      </c>
      <c r="D186" s="4" t="inlineStr"/>
      <c r="E186" s="4" t="inlineStr"/>
      <c r="F186" s="4" t="inlineStr"/>
      <c r="G186" s="4" t="n"/>
      <c r="H186" s="4" t="n"/>
      <c r="I186" s="14" t="n">
        <v>40000</v>
      </c>
      <c r="J186" s="4" t="n"/>
      <c r="K186" s="4" t="n"/>
      <c r="L186" s="4" t="n"/>
      <c r="M186" s="4" t="n"/>
      <c r="N186" s="12" t="n"/>
      <c r="O186" s="13">
        <f>IF(N186="","",N186*(1+$D$3*1.19))</f>
        <v/>
      </c>
      <c r="P186" s="4" t="inlineStr"/>
      <c r="Q186" s="7" t="inlineStr">
        <is>
          <t>UBICACIÓN PUDAHUEL · PUDAHUEL · + IVA</t>
        </is>
      </c>
      <c r="R186" s="4" t="inlineStr">
        <is>
          <t>https://tattersallgda.cl/auctions</t>
        </is>
      </c>
    </row>
    <row r="187">
      <c r="A187" s="4" t="n">
        <v>183</v>
      </c>
      <c r="B187" s="4" t="inlineStr">
        <is>
          <t>Lote 183</t>
        </is>
      </c>
      <c r="C187" s="4" t="inlineStr">
        <is>
          <t>PALLET CON ARTICULO DE AIRE ACONDICIONADO: 6 UNIDADES INTERIOR FJM CONSOLA MH02</t>
        </is>
      </c>
      <c r="D187" s="4" t="inlineStr"/>
      <c r="E187" s="4" t="inlineStr"/>
      <c r="F187" s="4" t="inlineStr"/>
      <c r="G187" s="4" t="n"/>
      <c r="H187" s="4" t="n"/>
      <c r="I187" s="14" t="n">
        <v>130000</v>
      </c>
      <c r="J187" s="4" t="n"/>
      <c r="K187" s="4" t="n"/>
      <c r="L187" s="4" t="n"/>
      <c r="M187" s="4" t="n"/>
      <c r="N187" s="12" t="n"/>
      <c r="O187" s="13">
        <f>IF(N187="","",N187*(1+$D$3*1.19))</f>
        <v/>
      </c>
      <c r="P187" s="4" t="inlineStr"/>
      <c r="Q187" s="7" t="inlineStr">
        <is>
          <t>UBICACIÓN PUDAHUEL · PUDAHUEL · + IVA</t>
        </is>
      </c>
      <c r="R187" s="4" t="inlineStr">
        <is>
          <t>https://tattersallgda.cl/auctions</t>
        </is>
      </c>
    </row>
    <row r="188">
      <c r="A188" s="4" t="n">
        <v>184</v>
      </c>
      <c r="B188" s="4" t="inlineStr">
        <is>
          <t>Lote 184</t>
        </is>
      </c>
      <c r="C188" s="4" t="inlineStr">
        <is>
          <t>PALLET CON ARTICULO DE AIRE ACONDICIONADO: 1 UNIDAD DE ACUMULADOR/HIDRO AE 260TNWTEH/EU</t>
        </is>
      </c>
      <c r="D188" s="4" t="inlineStr"/>
      <c r="E188" s="4" t="inlineStr"/>
      <c r="F188" s="4" t="inlineStr"/>
      <c r="G188" s="4" t="n"/>
      <c r="H188" s="4" t="n"/>
      <c r="I188" s="14" t="n">
        <v>260000</v>
      </c>
      <c r="J188" s="4" t="n"/>
      <c r="K188" s="4" t="n"/>
      <c r="L188" s="4" t="n"/>
      <c r="M188" s="4" t="n"/>
      <c r="N188" s="12" t="n"/>
      <c r="O188" s="13">
        <f>IF(N188="","",N188*(1+$D$3*1.19))</f>
        <v/>
      </c>
      <c r="P188" s="4" t="inlineStr"/>
      <c r="Q188" s="7" t="inlineStr">
        <is>
          <t>UBICACIÓN PUDAHUEL · PUDAHUEL · + IVA</t>
        </is>
      </c>
      <c r="R188" s="4" t="inlineStr">
        <is>
          <t>https://tattersallgda.cl/auctions</t>
        </is>
      </c>
    </row>
    <row r="189">
      <c r="A189" s="4" t="n">
        <v>185</v>
      </c>
      <c r="B189" s="4" t="inlineStr">
        <is>
          <t>Lote 185</t>
        </is>
      </c>
      <c r="C189" s="4" t="inlineStr">
        <is>
          <t>PALLET CON ARTICULO DE AIRE ACONDICIONADO: 1 UNIDAD DE ACUMULADOR/CONTROL EHS AE260RNWMEG/</t>
        </is>
      </c>
      <c r="D189" s="4" t="inlineStr"/>
      <c r="E189" s="4" t="inlineStr"/>
      <c r="F189" s="4" t="inlineStr"/>
      <c r="G189" s="4" t="n"/>
      <c r="H189" s="4" t="n"/>
      <c r="I189" s="14" t="n">
        <v>240000</v>
      </c>
      <c r="J189" s="4" t="n"/>
      <c r="K189" s="4" t="n"/>
      <c r="L189" s="4" t="n"/>
      <c r="M189" s="4" t="n"/>
      <c r="N189" s="12" t="n"/>
      <c r="O189" s="13">
        <f>IF(N189="","",N189*(1+$D$3*1.19))</f>
        <v/>
      </c>
      <c r="P189" s="4" t="inlineStr"/>
      <c r="Q189" s="7" t="inlineStr">
        <is>
          <t>UBICACIÓN PUDAHUEL · PUDAHUEL · + IVA</t>
        </is>
      </c>
      <c r="R189" s="4" t="inlineStr">
        <is>
          <t>https://tattersallgda.cl/auctions</t>
        </is>
      </c>
    </row>
    <row r="190">
      <c r="A190" s="4" t="n">
        <v>186</v>
      </c>
      <c r="B190" s="4" t="inlineStr">
        <is>
          <t>Lote 186</t>
        </is>
      </c>
      <c r="C190" s="4" t="inlineStr">
        <is>
          <t xml:space="preserve">PALLET CON 1 UNIDAD EXTERIOR DVM S ECO AM060NXMDER/EU </t>
        </is>
      </c>
      <c r="D190" s="4" t="inlineStr"/>
      <c r="E190" s="4" t="inlineStr"/>
      <c r="F190" s="4" t="inlineStr"/>
      <c r="G190" s="4" t="n"/>
      <c r="H190" s="4" t="n"/>
      <c r="I190" s="14" t="n">
        <v>150000</v>
      </c>
      <c r="J190" s="4" t="n"/>
      <c r="K190" s="4" t="n"/>
      <c r="L190" s="4" t="n"/>
      <c r="M190" s="4" t="n"/>
      <c r="N190" s="12" t="n"/>
      <c r="O190" s="13">
        <f>IF(N190="","",N190*(1+$D$3*1.19))</f>
        <v/>
      </c>
      <c r="P190" s="4" t="inlineStr"/>
      <c r="Q190" s="7" t="inlineStr">
        <is>
          <t>UBICACIÓN PUDAHUEL · PUDAHUEL · + IVA</t>
        </is>
      </c>
      <c r="R190" s="4" t="inlineStr">
        <is>
          <t>https://tattersallgda.cl/auctions</t>
        </is>
      </c>
    </row>
    <row r="191">
      <c r="A191" s="4" t="n">
        <v>187</v>
      </c>
      <c r="B191" s="4" t="inlineStr">
        <is>
          <t>Lote 187</t>
        </is>
      </c>
      <c r="C191" s="4" t="inlineStr">
        <is>
          <t>PALLET CON 1 UNIDAD AE080BXYDEG R32 INVERTER</t>
        </is>
      </c>
      <c r="D191" s="4" t="inlineStr"/>
      <c r="E191" s="4" t="inlineStr"/>
      <c r="F191" s="4" t="inlineStr"/>
      <c r="G191" s="4" t="n"/>
      <c r="H191" s="4" t="n"/>
      <c r="I191" s="14" t="n">
        <v>260000</v>
      </c>
      <c r="J191" s="4" t="n"/>
      <c r="K191" s="4" t="n"/>
      <c r="L191" s="4" t="n"/>
      <c r="M191" s="4" t="n"/>
      <c r="N191" s="12" t="n"/>
      <c r="O191" s="13">
        <f>IF(N191="","",N191*(1+$D$3*1.19))</f>
        <v/>
      </c>
      <c r="P191" s="4" t="inlineStr"/>
      <c r="Q191" s="7" t="inlineStr">
        <is>
          <t>UBICACIÓN PUDAHUEL · PUDAHUEL · + IVA</t>
        </is>
      </c>
      <c r="R191" s="4" t="inlineStr">
        <is>
          <t>https://tattersallgda.cl/auctions</t>
        </is>
      </c>
    </row>
    <row r="192">
      <c r="A192" s="4" t="n">
        <v>188</v>
      </c>
      <c r="B192" s="4" t="inlineStr">
        <is>
          <t>Lote 188</t>
        </is>
      </c>
      <c r="C192" s="4" t="inlineStr">
        <is>
          <t>PALLET CON GRAN CANTIDAD DE RADIADOR SIMPLE TIPO 11 500X2800MM</t>
        </is>
      </c>
      <c r="D192" s="4" t="inlineStr"/>
      <c r="E192" s="4" t="inlineStr"/>
      <c r="F192" s="4" t="inlineStr"/>
      <c r="G192" s="4" t="n"/>
      <c r="H192" s="4" t="n"/>
      <c r="I192" s="14" t="n">
        <v>440000</v>
      </c>
      <c r="J192" s="4" t="n"/>
      <c r="K192" s="4" t="n"/>
      <c r="L192" s="4" t="n"/>
      <c r="M192" s="4" t="n"/>
      <c r="N192" s="12" t="n"/>
      <c r="O192" s="13">
        <f>IF(N192="","",N192*(1+$D$3*1.19))</f>
        <v/>
      </c>
      <c r="P192" s="4" t="inlineStr"/>
      <c r="Q192" s="7" t="inlineStr">
        <is>
          <t>UBICACIÓN PUDAHUEL · PUDAHUEL · + IVA</t>
        </is>
      </c>
      <c r="R192" s="4" t="inlineStr">
        <is>
          <t>https://tattersallgda.cl/auctions</t>
        </is>
      </c>
    </row>
    <row r="193">
      <c r="A193" s="4" t="n">
        <v>189</v>
      </c>
      <c r="B193" s="4" t="inlineStr">
        <is>
          <t>Lote 189</t>
        </is>
      </c>
      <c r="C193" s="4" t="inlineStr">
        <is>
          <t xml:space="preserve">PALLET CON 8 UNIDADES DE AM028KNMDEH/EU </t>
        </is>
      </c>
      <c r="D193" s="4" t="inlineStr"/>
      <c r="E193" s="4" t="inlineStr"/>
      <c r="F193" s="4" t="inlineStr"/>
      <c r="G193" s="4" t="n"/>
      <c r="H193" s="4" t="n"/>
      <c r="I193" s="14" t="n">
        <v>180000</v>
      </c>
      <c r="J193" s="4" t="n"/>
      <c r="K193" s="4" t="n"/>
      <c r="L193" s="4" t="n"/>
      <c r="M193" s="4" t="n"/>
      <c r="N193" s="12" t="n"/>
      <c r="O193" s="13">
        <f>IF(N193="","",N193*(1+$D$3*1.19))</f>
        <v/>
      </c>
      <c r="P193" s="4" t="inlineStr"/>
      <c r="Q193" s="7" t="inlineStr">
        <is>
          <t>UBICACIÓN PUDAHUEL · PUDAHUEL · + IVA</t>
        </is>
      </c>
      <c r="R193" s="4" t="inlineStr">
        <is>
          <t>https://tattersallgda.cl/auctions</t>
        </is>
      </c>
    </row>
    <row r="194">
      <c r="A194" s="4" t="n">
        <v>190</v>
      </c>
      <c r="B194" s="4" t="inlineStr">
        <is>
          <t>Lote 190</t>
        </is>
      </c>
      <c r="C194" s="4" t="inlineStr">
        <is>
          <t>PALLET CON UNA UNIDAD DE UE AM080AXVANR/EA DVM S2 HR STAND 08HP</t>
        </is>
      </c>
      <c r="D194" s="4" t="inlineStr"/>
      <c r="E194" s="4" t="inlineStr"/>
      <c r="F194" s="4" t="inlineStr"/>
      <c r="G194" s="4" t="n"/>
      <c r="H194" s="4" t="n"/>
      <c r="I194" s="14" t="n">
        <v>200000</v>
      </c>
      <c r="J194" s="4" t="n"/>
      <c r="K194" s="4" t="n"/>
      <c r="L194" s="4" t="n"/>
      <c r="M194" s="4" t="n"/>
      <c r="N194" s="12" t="n"/>
      <c r="O194" s="13">
        <f>IF(N194="","",N194*(1+$D$3*1.19))</f>
        <v/>
      </c>
      <c r="P194" s="4" t="inlineStr"/>
      <c r="Q194" s="7" t="inlineStr">
        <is>
          <t>UBICACIÓN PUDAHUEL · PUDAHUEL · + IVA</t>
        </is>
      </c>
      <c r="R194" s="4" t="inlineStr">
        <is>
          <t>https://tattersallgda.cl/auctions</t>
        </is>
      </c>
    </row>
    <row r="195">
      <c r="A195" s="4" t="n">
        <v>191</v>
      </c>
      <c r="B195" s="4" t="inlineStr">
        <is>
          <t>Lote 191</t>
        </is>
      </c>
      <c r="C195" s="4" t="inlineStr">
        <is>
          <t>PALLET CON UNA UNIDAD DE UE AM080AXVANR/EA DVM S2 HR STAND 08HP</t>
        </is>
      </c>
      <c r="D195" s="4" t="inlineStr"/>
      <c r="E195" s="4" t="inlineStr"/>
      <c r="F195" s="4" t="inlineStr"/>
      <c r="G195" s="4" t="n"/>
      <c r="H195" s="4" t="n"/>
      <c r="I195" s="14" t="n">
        <v>200000</v>
      </c>
      <c r="J195" s="4" t="n"/>
      <c r="K195" s="4" t="n"/>
      <c r="L195" s="4" t="n"/>
      <c r="M195" s="4" t="n"/>
      <c r="N195" s="12" t="n"/>
      <c r="O195" s="13">
        <f>IF(N195="","",N195*(1+$D$3*1.19))</f>
        <v/>
      </c>
      <c r="P195" s="4" t="inlineStr"/>
      <c r="Q195" s="7" t="inlineStr">
        <is>
          <t>UBICACIÓN PUDAHUEL · PUDAHUEL · + IVA</t>
        </is>
      </c>
      <c r="R195" s="4" t="inlineStr">
        <is>
          <t>https://tattersallgda.cl/auctions</t>
        </is>
      </c>
    </row>
    <row r="196">
      <c r="A196" s="4" t="n">
        <v>192</v>
      </c>
      <c r="B196" s="4" t="inlineStr">
        <is>
          <t>Lote 192</t>
        </is>
      </c>
      <c r="C196" s="4" t="inlineStr">
        <is>
          <t>PALLET CON UNA UNIDAD DE UE AM080AXVANR/EA DVM S2 HR STAND 08HP</t>
        </is>
      </c>
      <c r="D196" s="4" t="inlineStr"/>
      <c r="E196" s="4" t="inlineStr"/>
      <c r="F196" s="4" t="inlineStr"/>
      <c r="G196" s="4" t="n"/>
      <c r="H196" s="4" t="n"/>
      <c r="I196" s="14" t="n">
        <v>200000</v>
      </c>
      <c r="J196" s="4" t="n"/>
      <c r="K196" s="4" t="n"/>
      <c r="L196" s="4" t="n"/>
      <c r="M196" s="4" t="n"/>
      <c r="N196" s="12" t="n"/>
      <c r="O196" s="13">
        <f>IF(N196="","",N196*(1+$D$3*1.19))</f>
        <v/>
      </c>
      <c r="P196" s="4" t="inlineStr"/>
      <c r="Q196" s="7" t="inlineStr">
        <is>
          <t>UBICACIÓN PUDAHUEL · PUDAHUEL · + IVA</t>
        </is>
      </c>
      <c r="R196" s="4" t="inlineStr">
        <is>
          <t>https://tattersallgda.cl/auctions</t>
        </is>
      </c>
    </row>
    <row r="197">
      <c r="A197" s="4" t="n">
        <v>193</v>
      </c>
      <c r="B197" s="4" t="inlineStr">
        <is>
          <t>Lote 193</t>
        </is>
      </c>
      <c r="C197" s="4" t="inlineStr">
        <is>
          <t>PALLET CON UNA UNIDAD DE UE AM080AXVANH/EA DVM S2 HP STAND 08HP</t>
        </is>
      </c>
      <c r="D197" s="4" t="inlineStr"/>
      <c r="E197" s="4" t="inlineStr"/>
      <c r="F197" s="4" t="inlineStr"/>
      <c r="G197" s="4" t="n"/>
      <c r="H197" s="4" t="n"/>
      <c r="I197" s="14" t="n">
        <v>200000</v>
      </c>
      <c r="J197" s="4" t="n"/>
      <c r="K197" s="4" t="n"/>
      <c r="L197" s="4" t="n"/>
      <c r="M197" s="4" t="n"/>
      <c r="N197" s="12" t="n"/>
      <c r="O197" s="13">
        <f>IF(N197="","",N197*(1+$D$3*1.19))</f>
        <v/>
      </c>
      <c r="P197" s="4" t="inlineStr"/>
      <c r="Q197" s="7" t="inlineStr">
        <is>
          <t>UBICACIÓN PUDAHUEL · PUDAHUEL · + IVA</t>
        </is>
      </c>
      <c r="R197" s="4" t="inlineStr">
        <is>
          <t>https://tattersallgda.cl/auctions</t>
        </is>
      </c>
    </row>
    <row r="198">
      <c r="A198" s="4" t="n">
        <v>194</v>
      </c>
      <c r="B198" s="4" t="inlineStr">
        <is>
          <t>Lote 194</t>
        </is>
      </c>
      <c r="C198" s="4" t="inlineStr">
        <is>
          <t>PALLET CON UNA UNIDAD DE ACUMULADOR/HIDRO AE 260TNWTEH/EU</t>
        </is>
      </c>
      <c r="D198" s="4" t="inlineStr"/>
      <c r="E198" s="4" t="inlineStr"/>
      <c r="F198" s="4" t="inlineStr"/>
      <c r="G198" s="4" t="n"/>
      <c r="H198" s="4" t="n"/>
      <c r="I198" s="14" t="n">
        <v>260000</v>
      </c>
      <c r="J198" s="4" t="n"/>
      <c r="K198" s="4" t="n"/>
      <c r="L198" s="4" t="n"/>
      <c r="M198" s="4" t="n"/>
      <c r="N198" s="12" t="n"/>
      <c r="O198" s="13">
        <f>IF(N198="","",N198*(1+$D$3*1.19))</f>
        <v/>
      </c>
      <c r="P198" s="4" t="inlineStr"/>
      <c r="Q198" s="7" t="inlineStr">
        <is>
          <t>UBICACIÓN PUDAHUEL · PUDAHUEL · + IVA</t>
        </is>
      </c>
      <c r="R198" s="4" t="inlineStr">
        <is>
          <t>https://tattersallgda.cl/auctions</t>
        </is>
      </c>
    </row>
    <row r="199">
      <c r="A199" s="4" t="n">
        <v>195</v>
      </c>
      <c r="B199" s="4" t="inlineStr">
        <is>
          <t>Lote 195</t>
        </is>
      </c>
      <c r="C199" s="4" t="inlineStr">
        <is>
          <t>PALLET CON UNA UNIDAD DE ACUMULADOR/HIDRO AE 260TNWTEH/EU</t>
        </is>
      </c>
      <c r="D199" s="4" t="inlineStr"/>
      <c r="E199" s="4" t="inlineStr"/>
      <c r="F199" s="4" t="inlineStr"/>
      <c r="G199" s="4" t="n"/>
      <c r="H199" s="4" t="n"/>
      <c r="I199" s="14" t="n">
        <v>260000</v>
      </c>
      <c r="J199" s="4" t="n"/>
      <c r="K199" s="4" t="n"/>
      <c r="L199" s="4" t="n"/>
      <c r="M199" s="4" t="n"/>
      <c r="N199" s="12" t="n"/>
      <c r="O199" s="13">
        <f>IF(N199="","",N199*(1+$D$3*1.19))</f>
        <v/>
      </c>
      <c r="P199" s="4" t="inlineStr"/>
      <c r="Q199" s="7" t="inlineStr">
        <is>
          <t>UBICACIÓN PUDAHUEL · PUDAHUEL · + IVA</t>
        </is>
      </c>
      <c r="R199" s="4" t="inlineStr">
        <is>
          <t>https://tattersallgda.cl/auctions</t>
        </is>
      </c>
    </row>
    <row r="200">
      <c r="A200" s="4" t="n">
        <v>196</v>
      </c>
      <c r="B200" s="4" t="inlineStr">
        <is>
          <t>Lote 196</t>
        </is>
      </c>
      <c r="C200" s="4" t="inlineStr">
        <is>
          <t>PALLET CON UNA UNIDAD DE ACUMULADOR/HIDRO AE 260TNWTEH/EU</t>
        </is>
      </c>
      <c r="D200" s="4" t="inlineStr"/>
      <c r="E200" s="4" t="inlineStr"/>
      <c r="F200" s="4" t="inlineStr"/>
      <c r="G200" s="4" t="n"/>
      <c r="H200" s="4" t="n"/>
      <c r="I200" s="14" t="n">
        <v>260000</v>
      </c>
      <c r="J200" s="4" t="n"/>
      <c r="K200" s="4" t="n"/>
      <c r="L200" s="4" t="n"/>
      <c r="M200" s="4" t="n"/>
      <c r="N200" s="12" t="n"/>
      <c r="O200" s="13">
        <f>IF(N200="","",N200*(1+$D$3*1.19))</f>
        <v/>
      </c>
      <c r="P200" s="4" t="inlineStr"/>
      <c r="Q200" s="7" t="inlineStr">
        <is>
          <t>UBICACIÓN PUDAHUEL · PUDAHUEL · + IVA</t>
        </is>
      </c>
      <c r="R200" s="4" t="inlineStr">
        <is>
          <t>https://tattersallgda.cl/auctions</t>
        </is>
      </c>
    </row>
    <row r="201">
      <c r="A201" s="4" t="n">
        <v>197</v>
      </c>
      <c r="B201" s="4" t="inlineStr">
        <is>
          <t>Lote 197</t>
        </is>
      </c>
      <c r="C201" s="4" t="inlineStr">
        <is>
          <t xml:space="preserve">PALLET CON UNA UNIDAD EHS EXTERIOR AE160MXTPEH/EU </t>
        </is>
      </c>
      <c r="D201" s="4" t="inlineStr"/>
      <c r="E201" s="4" t="inlineStr"/>
      <c r="F201" s="4" t="inlineStr"/>
      <c r="G201" s="4" t="n"/>
      <c r="H201" s="4" t="n"/>
      <c r="I201" s="14" t="n">
        <v>150000</v>
      </c>
      <c r="J201" s="4" t="n"/>
      <c r="K201" s="4" t="n"/>
      <c r="L201" s="4" t="n"/>
      <c r="M201" s="4" t="n"/>
      <c r="N201" s="12" t="n"/>
      <c r="O201" s="13">
        <f>IF(N201="","",N201*(1+$D$3*1.19))</f>
        <v/>
      </c>
      <c r="P201" s="4" t="inlineStr"/>
      <c r="Q201" s="7" t="inlineStr">
        <is>
          <t>UBICACIÓN PUDAHUEL · PUDAHUEL · + IVA</t>
        </is>
      </c>
      <c r="R201" s="4" t="inlineStr">
        <is>
          <t>https://tattersallgda.cl/auctions</t>
        </is>
      </c>
    </row>
    <row r="202">
      <c r="A202" s="4" t="n">
        <v>198</v>
      </c>
      <c r="B202" s="4" t="inlineStr">
        <is>
          <t>Lote 198</t>
        </is>
      </c>
      <c r="C202" s="4" t="inlineStr">
        <is>
          <t xml:space="preserve">PALLET CON UNA UNIDAD EHS EXTERIOR AE160MXTPEH/EU </t>
        </is>
      </c>
      <c r="D202" s="4" t="inlineStr"/>
      <c r="E202" s="4" t="inlineStr"/>
      <c r="F202" s="4" t="inlineStr"/>
      <c r="G202" s="4" t="n"/>
      <c r="H202" s="4" t="n"/>
      <c r="I202" s="14" t="n">
        <v>150000</v>
      </c>
      <c r="J202" s="4" t="n"/>
      <c r="K202" s="4" t="n"/>
      <c r="L202" s="4" t="n"/>
      <c r="M202" s="4" t="n"/>
      <c r="N202" s="12" t="n"/>
      <c r="O202" s="13">
        <f>IF(N202="","",N202*(1+$D$3*1.19))</f>
        <v/>
      </c>
      <c r="P202" s="4" t="inlineStr"/>
      <c r="Q202" s="7" t="inlineStr">
        <is>
          <t>UBICACIÓN PUDAHUEL · PUDAHUEL · + IVA</t>
        </is>
      </c>
      <c r="R202" s="4" t="inlineStr">
        <is>
          <t>https://tattersallgda.cl/auctions</t>
        </is>
      </c>
    </row>
    <row r="203">
      <c r="A203" s="4" t="n">
        <v>199</v>
      </c>
      <c r="B203" s="4" t="inlineStr">
        <is>
          <t>Lote 199</t>
        </is>
      </c>
      <c r="C203" s="4" t="inlineStr">
        <is>
          <t>PALLET CON UNA UNIDAD DE EXTERIOR CAC AC140MXADKH/EU 220V Y UNA UNIDAD EHS EXTERIOR AE160M</t>
        </is>
      </c>
      <c r="D203" s="4" t="inlineStr"/>
      <c r="E203" s="4" t="inlineStr"/>
      <c r="F203" s="4" t="inlineStr"/>
      <c r="G203" s="4" t="n"/>
      <c r="H203" s="4" t="n"/>
      <c r="I203" s="14" t="n">
        <v>250000</v>
      </c>
      <c r="J203" s="4" t="n"/>
      <c r="K203" s="4" t="n"/>
      <c r="L203" s="4" t="n"/>
      <c r="M203" s="4" t="n"/>
      <c r="N203" s="12" t="n"/>
      <c r="O203" s="13">
        <f>IF(N203="","",N203*(1+$D$3*1.19))</f>
        <v/>
      </c>
      <c r="P203" s="4" t="inlineStr"/>
      <c r="Q203" s="7" t="inlineStr">
        <is>
          <t>UBICACIÓN PUDAHUEL · PUDAHUEL · + IVA</t>
        </is>
      </c>
      <c r="R203" s="4" t="inlineStr">
        <is>
          <t>https://tattersallgda.cl/auctions</t>
        </is>
      </c>
    </row>
    <row r="204">
      <c r="A204" s="4" t="n">
        <v>200</v>
      </c>
      <c r="B204" s="4" t="inlineStr">
        <is>
          <t>Lote 200</t>
        </is>
      </c>
      <c r="C204" s="4" t="inlineStr">
        <is>
          <t xml:space="preserve">PALLET CON UNA UNIDAD AM100AXVANH </t>
        </is>
      </c>
      <c r="D204" s="4" t="inlineStr"/>
      <c r="E204" s="4" t="inlineStr"/>
      <c r="F204" s="4" t="inlineStr"/>
      <c r="G204" s="4" t="n"/>
      <c r="H204" s="4" t="n"/>
      <c r="I204" s="14" t="n">
        <v>210000</v>
      </c>
      <c r="J204" s="4" t="n"/>
      <c r="K204" s="4" t="n"/>
      <c r="L204" s="4" t="n"/>
      <c r="M204" s="4" t="n"/>
      <c r="N204" s="12" t="n"/>
      <c r="O204" s="13">
        <f>IF(N204="","",N204*(1+$D$3*1.19))</f>
        <v/>
      </c>
      <c r="P204" s="4" t="inlineStr"/>
      <c r="Q204" s="7" t="inlineStr">
        <is>
          <t>UBICACIÓN PUDAHUEL · PUDAHUEL · + IVA</t>
        </is>
      </c>
      <c r="R204" s="4" t="inlineStr">
        <is>
          <t>https://tattersallgda.cl/auctions</t>
        </is>
      </c>
    </row>
    <row r="205">
      <c r="A205" s="4" t="n">
        <v>201</v>
      </c>
      <c r="B205" s="4" t="inlineStr">
        <is>
          <t>Lote 201</t>
        </is>
      </c>
      <c r="C205" s="4" t="inlineStr">
        <is>
          <t>PALLET CON ARTICULO DE AIRE ACONDICIONADO: UNA UNIDAD DE UE AM100AXVANH/EA DVM S2 HP STAND</t>
        </is>
      </c>
      <c r="D205" s="4" t="inlineStr"/>
      <c r="E205" s="4" t="inlineStr"/>
      <c r="F205" s="4" t="inlineStr"/>
      <c r="G205" s="4" t="n"/>
      <c r="H205" s="4" t="n"/>
      <c r="I205" s="14" t="n">
        <v>210000</v>
      </c>
      <c r="J205" s="4" t="n"/>
      <c r="K205" s="4" t="n"/>
      <c r="L205" s="4" t="n"/>
      <c r="M205" s="4" t="n"/>
      <c r="N205" s="12" t="n"/>
      <c r="O205" s="13">
        <f>IF(N205="","",N205*(1+$D$3*1.19))</f>
        <v/>
      </c>
      <c r="P205" s="4" t="inlineStr"/>
      <c r="Q205" s="7" t="inlineStr">
        <is>
          <t>UBICACIÓN PUDAHUEL · PUDAHUEL · + IVA</t>
        </is>
      </c>
      <c r="R205" s="4" t="inlineStr">
        <is>
          <t>https://tattersallgda.cl/auctions</t>
        </is>
      </c>
    </row>
    <row r="206">
      <c r="A206" s="4" t="n">
        <v>202</v>
      </c>
      <c r="B206" s="4" t="inlineStr">
        <is>
          <t>Lote 202</t>
        </is>
      </c>
      <c r="C206" s="4" t="inlineStr">
        <is>
          <t>PALLET CON ARTICULO DE AIRE ACONDICIONADO: UNA UNIDAD DE RECUPERADOR ERV PLUS AM050FNKDEH/</t>
        </is>
      </c>
      <c r="D206" s="4" t="inlineStr"/>
      <c r="E206" s="4" t="inlineStr"/>
      <c r="F206" s="4" t="inlineStr"/>
      <c r="G206" s="4" t="n"/>
      <c r="H206" s="4" t="n"/>
      <c r="I206" s="14" t="n">
        <v>80000</v>
      </c>
      <c r="J206" s="4" t="n"/>
      <c r="K206" s="4" t="n"/>
      <c r="L206" s="4" t="n"/>
      <c r="M206" s="4" t="n"/>
      <c r="N206" s="12" t="n"/>
      <c r="O206" s="13">
        <f>IF(N206="","",N206*(1+$D$3*1.19))</f>
        <v/>
      </c>
      <c r="P206" s="4" t="inlineStr"/>
      <c r="Q206" s="7" t="inlineStr">
        <is>
          <t>UBICACIÓN PUDAHUEL · PUDAHUEL · + IVA</t>
        </is>
      </c>
      <c r="R206" s="4" t="inlineStr">
        <is>
          <t>https://tattersallgda.cl/auctions</t>
        </is>
      </c>
    </row>
    <row r="207">
      <c r="A207" s="4" t="n">
        <v>203</v>
      </c>
      <c r="B207" s="4" t="inlineStr">
        <is>
          <t>Lote 203</t>
        </is>
      </c>
      <c r="C207" s="4" t="inlineStr">
        <is>
          <t>PALLET CON ARTICULO DE AIRE ACONDICIONADO: UNA UNIDAD DE RECUPERADOR ERV PLUS AM100FNKDEH/</t>
        </is>
      </c>
      <c r="D207" s="4" t="inlineStr"/>
      <c r="E207" s="4" t="inlineStr"/>
      <c r="F207" s="4" t="inlineStr"/>
      <c r="G207" s="4" t="n"/>
      <c r="H207" s="4" t="n"/>
      <c r="I207" s="14" t="n">
        <v>110000</v>
      </c>
      <c r="J207" s="4" t="n"/>
      <c r="K207" s="4" t="n"/>
      <c r="L207" s="4" t="n"/>
      <c r="M207" s="4" t="n"/>
      <c r="N207" s="12" t="n"/>
      <c r="O207" s="13">
        <f>IF(N207="","",N207*(1+$D$3*1.19))</f>
        <v/>
      </c>
      <c r="P207" s="4" t="inlineStr"/>
      <c r="Q207" s="7" t="inlineStr">
        <is>
          <t>UBICACIÓN PUDAHUEL · PUDAHUEL · + IVA</t>
        </is>
      </c>
      <c r="R207" s="4" t="inlineStr">
        <is>
          <t>https://tattersallgda.cl/auctions</t>
        </is>
      </c>
    </row>
    <row r="208">
      <c r="A208" s="4" t="n">
        <v>204</v>
      </c>
      <c r="B208" s="4" t="inlineStr">
        <is>
          <t>Lote 204</t>
        </is>
      </c>
      <c r="C208" s="4" t="inlineStr">
        <is>
          <t>PALLET CON ARTICULO DE AIRE ACONDICIONADO: UNA UNIDAD DE RECUPERADOR ERV PLUS AM100FNKDEH/</t>
        </is>
      </c>
      <c r="D208" s="4" t="inlineStr"/>
      <c r="E208" s="4" t="inlineStr"/>
      <c r="F208" s="4" t="inlineStr"/>
      <c r="G208" s="4" t="n"/>
      <c r="H208" s="4" t="n"/>
      <c r="I208" s="14" t="n">
        <v>110000</v>
      </c>
      <c r="J208" s="4" t="n"/>
      <c r="K208" s="4" t="n"/>
      <c r="L208" s="4" t="n"/>
      <c r="M208" s="4" t="n"/>
      <c r="N208" s="12" t="n"/>
      <c r="O208" s="13">
        <f>IF(N208="","",N208*(1+$D$3*1.19))</f>
        <v/>
      </c>
      <c r="P208" s="4" t="inlineStr"/>
      <c r="Q208" s="7" t="inlineStr">
        <is>
          <t>UBICACIÓN PUDAHUEL · PUDAHUEL · + IVA</t>
        </is>
      </c>
      <c r="R208" s="4" t="inlineStr">
        <is>
          <t>https://tattersallgda.cl/auctions</t>
        </is>
      </c>
    </row>
    <row r="209">
      <c r="A209" s="4" t="n">
        <v>205</v>
      </c>
      <c r="B209" s="4" t="inlineStr">
        <is>
          <t>Lote 205</t>
        </is>
      </c>
      <c r="C209" s="4" t="inlineStr">
        <is>
          <t xml:space="preserve">PALLET CON ARTICULO DE AIRE ACONDICIONADO: 3 UNIDADES AM140ANMPKH/EU DUCTO MSP C/BBA 14KW </t>
        </is>
      </c>
      <c r="D209" s="4" t="inlineStr"/>
      <c r="E209" s="4" t="inlineStr"/>
      <c r="F209" s="4" t="inlineStr"/>
      <c r="G209" s="4" t="n"/>
      <c r="H209" s="4" t="n"/>
      <c r="I209" s="14" t="n">
        <v>140000</v>
      </c>
      <c r="J209" s="4" t="n"/>
      <c r="K209" s="4" t="n"/>
      <c r="L209" s="4" t="n"/>
      <c r="M209" s="4" t="n"/>
      <c r="N209" s="12" t="n"/>
      <c r="O209" s="13">
        <f>IF(N209="","",N209*(1+$D$3*1.19))</f>
        <v/>
      </c>
      <c r="P209" s="4" t="inlineStr"/>
      <c r="Q209" s="7" t="inlineStr">
        <is>
          <t>UBICACIÓN PUDAHUEL · PUDAHUEL · + IVA</t>
        </is>
      </c>
      <c r="R209" s="4" t="inlineStr">
        <is>
          <t>https://tattersallgda.cl/auctions</t>
        </is>
      </c>
    </row>
    <row r="210">
      <c r="A210" s="4" t="n">
        <v>206</v>
      </c>
      <c r="B210" s="4" t="inlineStr">
        <is>
          <t>Lote 206</t>
        </is>
      </c>
      <c r="C210" s="4" t="inlineStr">
        <is>
          <t>PALLET CON ARTICULO DE AIRE ACONDICIONADO: 3 UNIDADES AM140ANMPKH/EU DUCTO MSP C/BBA 14KW</t>
        </is>
      </c>
      <c r="D210" s="4" t="inlineStr"/>
      <c r="E210" s="4" t="inlineStr"/>
      <c r="F210" s="4" t="inlineStr"/>
      <c r="G210" s="4" t="n"/>
      <c r="H210" s="4" t="n"/>
      <c r="I210" s="14" t="n">
        <v>140000</v>
      </c>
      <c r="J210" s="4" t="n"/>
      <c r="K210" s="4" t="n"/>
      <c r="L210" s="4" t="n"/>
      <c r="M210" s="4" t="n"/>
      <c r="N210" s="12" t="n"/>
      <c r="O210" s="13">
        <f>IF(N210="","",N210*(1+$D$3*1.19))</f>
        <v/>
      </c>
      <c r="P210" s="4" t="inlineStr"/>
      <c r="Q210" s="7" t="inlineStr">
        <is>
          <t>UBICACIÓN PUDAHUEL · PUDAHUEL · + IVA</t>
        </is>
      </c>
      <c r="R210" s="4" t="inlineStr">
        <is>
          <t>https://tattersallgda.cl/auctions</t>
        </is>
      </c>
    </row>
    <row r="211">
      <c r="A211" s="4" t="n">
        <v>207</v>
      </c>
      <c r="B211" s="4" t="inlineStr">
        <is>
          <t>Lote 207</t>
        </is>
      </c>
      <c r="C211" s="4" t="inlineStr">
        <is>
          <t>PALLET CON ARTICULO DE AIRE ACONDICIONADO: UNA UNIDAD DE UE AM100AXVANH/EA DVM S2 HP STAND</t>
        </is>
      </c>
      <c r="D211" s="4" t="inlineStr"/>
      <c r="E211" s="4" t="inlineStr"/>
      <c r="F211" s="4" t="inlineStr"/>
      <c r="G211" s="4" t="n"/>
      <c r="H211" s="4" t="n"/>
      <c r="I211" s="14" t="n">
        <v>210000</v>
      </c>
      <c r="J211" s="4" t="n"/>
      <c r="K211" s="4" t="n"/>
      <c r="L211" s="4" t="n"/>
      <c r="M211" s="4" t="n"/>
      <c r="N211" s="12" t="n"/>
      <c r="O211" s="13">
        <f>IF(N211="","",N211*(1+$D$3*1.19))</f>
        <v/>
      </c>
      <c r="P211" s="4" t="inlineStr"/>
      <c r="Q211" s="7" t="inlineStr">
        <is>
          <t>UBICACIÓN PUDAHUEL · PUDAHUEL · + IVA</t>
        </is>
      </c>
      <c r="R211" s="4" t="inlineStr">
        <is>
          <t>https://tattersallgda.cl/auctions</t>
        </is>
      </c>
    </row>
    <row r="212">
      <c r="A212" s="4" t="n">
        <v>208</v>
      </c>
      <c r="B212" s="4" t="inlineStr">
        <is>
          <t>Lote 208</t>
        </is>
      </c>
      <c r="C212" s="4" t="inlineStr">
        <is>
          <t xml:space="preserve">PALLET CON EXCEDENTE DE PANELES  SOLARES DE DISTINTO TIPO Y MODELO </t>
        </is>
      </c>
      <c r="D212" s="4" t="inlineStr"/>
      <c r="E212" s="4" t="inlineStr"/>
      <c r="F212" s="4" t="inlineStr"/>
      <c r="G212" s="4" t="n"/>
      <c r="H212" s="4" t="n"/>
      <c r="I212" s="14" t="n">
        <v>70000</v>
      </c>
      <c r="J212" s="4" t="n"/>
      <c r="K212" s="4" t="n"/>
      <c r="L212" s="4" t="n"/>
      <c r="M212" s="4" t="n"/>
      <c r="N212" s="12" t="n"/>
      <c r="O212" s="13">
        <f>IF(N212="","",N212*(1+$D$3*1.19))</f>
        <v/>
      </c>
      <c r="P212" s="4" t="inlineStr"/>
      <c r="Q212" s="7" t="inlineStr">
        <is>
          <t>UBICACIÓN PUDAHUEL · PUDAHUEL · + IVA</t>
        </is>
      </c>
      <c r="R212" s="4" t="inlineStr">
        <is>
          <t>https://tattersallgda.cl/auctions</t>
        </is>
      </c>
    </row>
    <row r="213">
      <c r="A213" s="4" t="n">
        <v>209</v>
      </c>
      <c r="B213" s="4" t="inlineStr">
        <is>
          <t>Lote 209</t>
        </is>
      </c>
      <c r="C213" s="4" t="inlineStr">
        <is>
          <t>PALLET CON GRAN CANTIDAD DE BANDEJAS PLASTICAS 20MMX10MM X 2 MTS. NO INCLUYE CANASTILLO ME</t>
        </is>
      </c>
      <c r="D213" s="4" t="inlineStr"/>
      <c r="E213" s="4" t="inlineStr"/>
      <c r="F213" s="4" t="inlineStr"/>
      <c r="G213" s="4" t="n"/>
      <c r="H213" s="4" t="n"/>
      <c r="I213" s="14" t="n">
        <v>30000</v>
      </c>
      <c r="J213" s="4" t="n"/>
      <c r="K213" s="4" t="n"/>
      <c r="L213" s="4" t="n"/>
      <c r="M213" s="4" t="n"/>
      <c r="N213" s="12" t="n"/>
      <c r="O213" s="13">
        <f>IF(N213="","",N213*(1+$D$3*1.19))</f>
        <v/>
      </c>
      <c r="P213" s="4" t="inlineStr"/>
      <c r="Q213" s="7" t="inlineStr">
        <is>
          <t>UBICACIÓN PUDAHUEL · PUDAHUEL · + IVA</t>
        </is>
      </c>
      <c r="R213" s="4" t="inlineStr">
        <is>
          <t>https://tattersallgda.cl/auctions</t>
        </is>
      </c>
    </row>
    <row r="214">
      <c r="A214" s="4" t="n">
        <v>210</v>
      </c>
      <c r="B214" s="4" t="inlineStr">
        <is>
          <t>Lote 210</t>
        </is>
      </c>
      <c r="C214" s="4" t="inlineStr">
        <is>
          <t>PALLET CON GRAN CANTIDAD DE ARTICULO ELECTRICO: CAJA EXTERIOR 155X200X95 MM DE 8 MODULOS</t>
        </is>
      </c>
      <c r="D214" s="4" t="inlineStr"/>
      <c r="E214" s="4" t="inlineStr"/>
      <c r="F214" s="4" t="inlineStr"/>
      <c r="G214" s="4" t="n"/>
      <c r="H214" s="4" t="n"/>
      <c r="I214" s="14" t="n">
        <v>130000</v>
      </c>
      <c r="J214" s="4" t="n"/>
      <c r="K214" s="4" t="n"/>
      <c r="L214" s="4" t="n"/>
      <c r="M214" s="4" t="n"/>
      <c r="N214" s="12" t="n"/>
      <c r="O214" s="13">
        <f>IF(N214="","",N214*(1+$D$3*1.19))</f>
        <v/>
      </c>
      <c r="P214" s="4" t="inlineStr"/>
      <c r="Q214" s="7" t="inlineStr">
        <is>
          <t>UBICACIÓN PUDAHUEL · PUDAHUEL · + IVA</t>
        </is>
      </c>
      <c r="R214" s="4" t="inlineStr">
        <is>
          <t>https://tattersallgda.cl/auctions</t>
        </is>
      </c>
    </row>
    <row r="215">
      <c r="A215" s="4" t="n">
        <v>211</v>
      </c>
      <c r="B215" s="4" t="inlineStr">
        <is>
          <t>Lote 211</t>
        </is>
      </c>
      <c r="C215" s="4" t="inlineStr">
        <is>
          <t>PALLET CON ARTICULO DE AIRE ACONDICIONADO: 6 UNIDADES AM022KNMDEH/EU</t>
        </is>
      </c>
      <c r="D215" s="4" t="inlineStr"/>
      <c r="E215" s="4" t="inlineStr"/>
      <c r="F215" s="4" t="inlineStr"/>
      <c r="G215" s="4" t="n"/>
      <c r="H215" s="4" t="n"/>
      <c r="I215" s="14" t="n">
        <v>150000</v>
      </c>
      <c r="J215" s="4" t="n"/>
      <c r="K215" s="4" t="n"/>
      <c r="L215" s="4" t="n"/>
      <c r="M215" s="4" t="n"/>
      <c r="N215" s="12" t="n"/>
      <c r="O215" s="13">
        <f>IF(N215="","",N215*(1+$D$3*1.19))</f>
        <v/>
      </c>
      <c r="P215" s="4" t="inlineStr"/>
      <c r="Q215" s="7" t="inlineStr">
        <is>
          <t>UBICACIÓN PUDAHUEL · PUDAHUEL · + IVA</t>
        </is>
      </c>
      <c r="R215" s="4" t="inlineStr">
        <is>
          <t>https://tattersallgda.cl/auctions</t>
        </is>
      </c>
    </row>
    <row r="216">
      <c r="A216" s="4" t="n">
        <v>212</v>
      </c>
      <c r="B216" s="4" t="inlineStr">
        <is>
          <t>Lote 212</t>
        </is>
      </c>
      <c r="C216" s="4" t="inlineStr">
        <is>
          <t>PALLET CON  ARTICULO DE AIRE ACONDICIONADO: 3 UNIDADES DE AM128ANMPKH/EU</t>
        </is>
      </c>
      <c r="D216" s="4" t="inlineStr"/>
      <c r="E216" s="4" t="inlineStr"/>
      <c r="F216" s="4" t="inlineStr"/>
      <c r="G216" s="4" t="n"/>
      <c r="H216" s="4" t="n"/>
      <c r="I216" s="14" t="n">
        <v>130000</v>
      </c>
      <c r="J216" s="4" t="n"/>
      <c r="K216" s="4" t="n"/>
      <c r="L216" s="4" t="n"/>
      <c r="M216" s="4" t="n"/>
      <c r="N216" s="12" t="n"/>
      <c r="O216" s="13">
        <f>IF(N216="","",N216*(1+$D$3*1.19))</f>
        <v/>
      </c>
      <c r="P216" s="4" t="inlineStr"/>
      <c r="Q216" s="7" t="inlineStr">
        <is>
          <t>UBICACIÓN PUDAHUEL · PUDAHUEL · + IVA</t>
        </is>
      </c>
      <c r="R216" s="4" t="inlineStr">
        <is>
          <t>https://tattersallgda.cl/auctions</t>
        </is>
      </c>
    </row>
    <row r="217">
      <c r="A217" s="4" t="n">
        <v>213</v>
      </c>
      <c r="B217" s="4" t="inlineStr">
        <is>
          <t>Lote 213</t>
        </is>
      </c>
      <c r="C217" s="4" t="inlineStr">
        <is>
          <t>PALLET CON  ARTICULO DE AIRE ACONDICIONADO: 3 UNIDADES DE AM112ANMPKH/EU DUCTO MSP C/BBA 1</t>
        </is>
      </c>
      <c r="D217" s="4" t="inlineStr"/>
      <c r="E217" s="4" t="inlineStr"/>
      <c r="F217" s="4" t="inlineStr"/>
      <c r="G217" s="4" t="n"/>
      <c r="H217" s="4" t="n"/>
      <c r="I217" s="14" t="n">
        <v>130000</v>
      </c>
      <c r="J217" s="4" t="n"/>
      <c r="K217" s="4" t="n"/>
      <c r="L217" s="4" t="n"/>
      <c r="M217" s="4" t="n"/>
      <c r="N217" s="12" t="n"/>
      <c r="O217" s="13">
        <f>IF(N217="","",N217*(1+$D$3*1.19))</f>
        <v/>
      </c>
      <c r="P217" s="4" t="inlineStr"/>
      <c r="Q217" s="7" t="inlineStr">
        <is>
          <t>UBICACIÓN PUDAHUEL · PUDAHUEL · + IVA</t>
        </is>
      </c>
      <c r="R217" s="4" t="inlineStr">
        <is>
          <t>https://tattersallgda.cl/auctions</t>
        </is>
      </c>
    </row>
    <row r="218">
      <c r="A218" s="4" t="n">
        <v>214</v>
      </c>
      <c r="B218" s="4" t="inlineStr">
        <is>
          <t>Lote 214</t>
        </is>
      </c>
      <c r="C218" s="4" t="inlineStr">
        <is>
          <t xml:space="preserve">PALLET CON  ARTUICULO DE AIRE ACONDICIONADO: 3 UNIDADES DE AM112ANMPKH/EU DUCTO MSP C/BBA </t>
        </is>
      </c>
      <c r="D218" s="4" t="inlineStr"/>
      <c r="E218" s="4" t="inlineStr"/>
      <c r="F218" s="4" t="inlineStr"/>
      <c r="G218" s="4" t="n"/>
      <c r="H218" s="4" t="n"/>
      <c r="I218" s="14" t="n">
        <v>130000</v>
      </c>
      <c r="J218" s="4" t="n"/>
      <c r="K218" s="4" t="n"/>
      <c r="L218" s="4" t="n"/>
      <c r="M218" s="4" t="n"/>
      <c r="N218" s="12" t="n"/>
      <c r="O218" s="13">
        <f>IF(N218="","",N218*(1+$D$3*1.19))</f>
        <v/>
      </c>
      <c r="P218" s="4" t="inlineStr"/>
      <c r="Q218" s="7" t="inlineStr">
        <is>
          <t>UBICACIÓN PUDAHUEL · PUDAHUEL · + IVA</t>
        </is>
      </c>
      <c r="R218" s="4" t="inlineStr">
        <is>
          <t>https://tattersallgda.cl/auctions</t>
        </is>
      </c>
    </row>
    <row r="219">
      <c r="A219" s="4" t="n">
        <v>215</v>
      </c>
      <c r="B219" s="4" t="inlineStr">
        <is>
          <t>Lote 215</t>
        </is>
      </c>
      <c r="C219" s="4" t="inlineStr">
        <is>
          <t>PALLET CON ARTICULO DE AIRE ACONDICIONADO: 2 UNIDADES DE AM128ANMPKH/EU DUCTO MSP C/BB A 1</t>
        </is>
      </c>
      <c r="D219" s="4" t="inlineStr"/>
      <c r="E219" s="4" t="inlineStr"/>
      <c r="F219" s="4" t="inlineStr"/>
      <c r="G219" s="4" t="n"/>
      <c r="H219" s="4" t="n"/>
      <c r="I219" s="14" t="n">
        <v>90000</v>
      </c>
      <c r="J219" s="4" t="n"/>
      <c r="K219" s="4" t="n"/>
      <c r="L219" s="4" t="n"/>
      <c r="M219" s="4" t="n"/>
      <c r="N219" s="12" t="n"/>
      <c r="O219" s="13">
        <f>IF(N219="","",N219*(1+$D$3*1.19))</f>
        <v/>
      </c>
      <c r="P219" s="4" t="inlineStr"/>
      <c r="Q219" s="7" t="inlineStr">
        <is>
          <t>UBICACIÓN PUDAHUEL · PUDAHUEL · + IVA</t>
        </is>
      </c>
      <c r="R219" s="4" t="inlineStr">
        <is>
          <t>https://tattersallgda.cl/auctions</t>
        </is>
      </c>
    </row>
    <row r="220">
      <c r="A220" s="4" t="n">
        <v>216</v>
      </c>
      <c r="B220" s="4" t="inlineStr">
        <is>
          <t>Lote 216</t>
        </is>
      </c>
      <c r="C220" s="4" t="inlineStr">
        <is>
          <t xml:space="preserve">PALLET CON ARTICULO DE AIRE ACONDICIONADO: 4 UNIDADES DE AM140ANMPKH </t>
        </is>
      </c>
      <c r="D220" s="4" t="inlineStr"/>
      <c r="E220" s="4" t="inlineStr"/>
      <c r="F220" s="4" t="inlineStr"/>
      <c r="G220" s="4" t="n"/>
      <c r="H220" s="4" t="n"/>
      <c r="I220" s="14" t="n">
        <v>190000</v>
      </c>
      <c r="J220" s="4" t="n"/>
      <c r="K220" s="4" t="n"/>
      <c r="L220" s="4" t="n"/>
      <c r="M220" s="4" t="n"/>
      <c r="N220" s="12" t="n"/>
      <c r="O220" s="13">
        <f>IF(N220="","",N220*(1+$D$3*1.19))</f>
        <v/>
      </c>
      <c r="P220" s="4" t="inlineStr"/>
      <c r="Q220" s="7" t="inlineStr">
        <is>
          <t>UBICACIÓN PUDAHUEL · PUDAHUEL · + IVA</t>
        </is>
      </c>
      <c r="R220" s="4" t="inlineStr">
        <is>
          <t>https://tattersallgda.cl/auctions</t>
        </is>
      </c>
    </row>
    <row r="221">
      <c r="A221" s="4" t="n">
        <v>217</v>
      </c>
      <c r="B221" s="4" t="inlineStr">
        <is>
          <t>Lote 217</t>
        </is>
      </c>
      <c r="C221" s="4" t="inlineStr">
        <is>
          <t>PALLET CON ARTICULO DE AIRE ACONDICIONADO: 4 UNIDADES DE AM140ANMPKH</t>
        </is>
      </c>
      <c r="D221" s="4" t="inlineStr"/>
      <c r="E221" s="4" t="inlineStr"/>
      <c r="F221" s="4" t="inlineStr"/>
      <c r="G221" s="4" t="n"/>
      <c r="H221" s="4" t="n"/>
      <c r="I221" s="14" t="n">
        <v>190000</v>
      </c>
      <c r="J221" s="4" t="n"/>
      <c r="K221" s="4" t="n"/>
      <c r="L221" s="4" t="n"/>
      <c r="M221" s="4" t="n"/>
      <c r="N221" s="12" t="n"/>
      <c r="O221" s="13">
        <f>IF(N221="","",N221*(1+$D$3*1.19))</f>
        <v/>
      </c>
      <c r="P221" s="4" t="inlineStr"/>
      <c r="Q221" s="7" t="inlineStr">
        <is>
          <t>UBICACIÓN PUDAHUEL · PUDAHUEL · + IVA</t>
        </is>
      </c>
      <c r="R221" s="4" t="inlineStr">
        <is>
          <t>https://tattersallgda.cl/auctions</t>
        </is>
      </c>
    </row>
    <row r="222">
      <c r="A222" s="4" t="n">
        <v>218</v>
      </c>
      <c r="B222" s="4" t="inlineStr">
        <is>
          <t>Lote 218</t>
        </is>
      </c>
      <c r="C222" s="4" t="inlineStr">
        <is>
          <t>PALLET CON EXCEDENTES DE ARTICULOS DE DIFERENTES TIPOS Y MODELOS: PLACS INTERIOR CHICA, AB</t>
        </is>
      </c>
      <c r="D222" s="4" t="inlineStr"/>
      <c r="E222" s="4" t="inlineStr"/>
      <c r="F222" s="4" t="inlineStr"/>
      <c r="G222" s="4" t="n"/>
      <c r="H222" s="4" t="n"/>
      <c r="I222" s="14" t="n">
        <v>100000</v>
      </c>
      <c r="J222" s="4" t="n"/>
      <c r="K222" s="4" t="n"/>
      <c r="L222" s="4" t="n"/>
      <c r="M222" s="4" t="n"/>
      <c r="N222" s="12" t="n"/>
      <c r="O222" s="13">
        <f>IF(N222="","",N222*(1+$D$3*1.19))</f>
        <v/>
      </c>
      <c r="P222" s="4" t="inlineStr"/>
      <c r="Q222" s="7" t="inlineStr">
        <is>
          <t>UBICACIÓN PUDAHUEL · PUDAHUEL · + IVA</t>
        </is>
      </c>
      <c r="R222" s="4" t="inlineStr">
        <is>
          <t>https://tattersallgda.cl/auctions</t>
        </is>
      </c>
    </row>
    <row r="223">
      <c r="A223" s="4" t="n">
        <v>219</v>
      </c>
      <c r="B223" s="4" t="inlineStr">
        <is>
          <t>Lote 219</t>
        </is>
      </c>
      <c r="C223" s="4" t="inlineStr">
        <is>
          <t>PALLET CON ARTICULO DE AIRE ACONDICIONADO: 2 UNIDADES DE EQUIPO INTERIOR HSP DU AM220FNHDE</t>
        </is>
      </c>
      <c r="D223" s="4" t="inlineStr"/>
      <c r="E223" s="4" t="inlineStr"/>
      <c r="F223" s="4" t="inlineStr"/>
      <c r="G223" s="4" t="n"/>
      <c r="H223" s="4" t="n"/>
      <c r="I223" s="14" t="n">
        <v>230000</v>
      </c>
      <c r="J223" s="4" t="n"/>
      <c r="K223" s="4" t="n"/>
      <c r="L223" s="4" t="n"/>
      <c r="M223" s="4" t="n"/>
      <c r="N223" s="12" t="n"/>
      <c r="O223" s="13">
        <f>IF(N223="","",N223*(1+$D$3*1.19))</f>
        <v/>
      </c>
      <c r="P223" s="4" t="inlineStr"/>
      <c r="Q223" s="7" t="inlineStr">
        <is>
          <t>UBICACIÓN PUDAHUEL · PUDAHUEL · + IVA</t>
        </is>
      </c>
      <c r="R223" s="4" t="inlineStr">
        <is>
          <t>https://tattersallgda.cl/auctions</t>
        </is>
      </c>
    </row>
    <row r="224">
      <c r="A224" s="4" t="n">
        <v>220</v>
      </c>
      <c r="B224" s="4" t="inlineStr">
        <is>
          <t>Lote 220</t>
        </is>
      </c>
      <c r="C224" s="4" t="inlineStr">
        <is>
          <t xml:space="preserve">PALLET CON ARTICULO DE AIRE ACONDICIONADO: 5 UNIDADES DE AM022ANMPKH </t>
        </is>
      </c>
      <c r="D224" s="4" t="inlineStr"/>
      <c r="E224" s="4" t="inlineStr"/>
      <c r="F224" s="4" t="inlineStr"/>
      <c r="G224" s="4" t="n"/>
      <c r="H224" s="4" t="n"/>
      <c r="I224" s="14" t="n">
        <v>150000</v>
      </c>
      <c r="J224" s="4" t="n"/>
      <c r="K224" s="4" t="n"/>
      <c r="L224" s="4" t="n"/>
      <c r="M224" s="4" t="n"/>
      <c r="N224" s="12" t="n"/>
      <c r="O224" s="13">
        <f>IF(N224="","",N224*(1+$D$3*1.19))</f>
        <v/>
      </c>
      <c r="P224" s="4" t="inlineStr"/>
      <c r="Q224" s="7" t="inlineStr">
        <is>
          <t>UBICACIÓN PUDAHUEL · PUDAHUEL · + IVA</t>
        </is>
      </c>
      <c r="R224" s="4" t="inlineStr">
        <is>
          <t>https://tattersallgda.cl/auctions</t>
        </is>
      </c>
    </row>
    <row r="225">
      <c r="A225" s="4" t="n">
        <v>221</v>
      </c>
      <c r="B225" s="4" t="inlineStr">
        <is>
          <t>Lote 221</t>
        </is>
      </c>
      <c r="C225" s="4" t="inlineStr">
        <is>
          <t>PALLET CON ARTICULO DE AIRE ACONDICIONADO: 5 UNIDADES DE AM022ANMPKH</t>
        </is>
      </c>
      <c r="D225" s="4" t="inlineStr"/>
      <c r="E225" s="4" t="inlineStr"/>
      <c r="F225" s="4" t="inlineStr"/>
      <c r="G225" s="4" t="n"/>
      <c r="H225" s="4" t="n"/>
      <c r="I225" s="14" t="n">
        <v>150000</v>
      </c>
      <c r="J225" s="4" t="n"/>
      <c r="K225" s="4" t="n"/>
      <c r="L225" s="4" t="n"/>
      <c r="M225" s="4" t="n"/>
      <c r="N225" s="12" t="n"/>
      <c r="O225" s="13">
        <f>IF(N225="","",N225*(1+$D$3*1.19))</f>
        <v/>
      </c>
      <c r="P225" s="4" t="inlineStr"/>
      <c r="Q225" s="7" t="inlineStr">
        <is>
          <t>UBICACIÓN PUDAHUEL · PUDAHUEL · + IVA</t>
        </is>
      </c>
      <c r="R225" s="4" t="inlineStr">
        <is>
          <t>https://tattersallgda.cl/auctions</t>
        </is>
      </c>
    </row>
    <row r="226">
      <c r="A226" s="4" t="n">
        <v>222</v>
      </c>
      <c r="B226" s="4" t="inlineStr">
        <is>
          <t>Lote 222</t>
        </is>
      </c>
      <c r="C226" s="4" t="inlineStr">
        <is>
          <t xml:space="preserve">PALLET CON ARTICULO DE AIRE ACONDICIONADO: 4 UNIDADES AM022ANMPKH </t>
        </is>
      </c>
      <c r="D226" s="4" t="inlineStr"/>
      <c r="E226" s="4" t="inlineStr"/>
      <c r="F226" s="4" t="inlineStr"/>
      <c r="G226" s="4" t="n"/>
      <c r="H226" s="4" t="n"/>
      <c r="I226" s="14" t="n">
        <v>120000</v>
      </c>
      <c r="J226" s="4" t="n"/>
      <c r="K226" s="4" t="n"/>
      <c r="L226" s="4" t="n"/>
      <c r="M226" s="4" t="n"/>
      <c r="N226" s="12" t="n"/>
      <c r="O226" s="13">
        <f>IF(N226="","",N226*(1+$D$3*1.19))</f>
        <v/>
      </c>
      <c r="P226" s="4" t="inlineStr"/>
      <c r="Q226" s="7" t="inlineStr">
        <is>
          <t>UBICACIÓN PUDAHUEL · PUDAHUEL · + IVA</t>
        </is>
      </c>
      <c r="R226" s="4" t="inlineStr">
        <is>
          <t>https://tattersallgda.cl/auctions</t>
        </is>
      </c>
    </row>
    <row r="227">
      <c r="A227" s="4" t="n">
        <v>223</v>
      </c>
      <c r="B227" s="4" t="inlineStr">
        <is>
          <t>Lote 223</t>
        </is>
      </c>
      <c r="C227" s="4" t="inlineStr">
        <is>
          <t>PALLET CON ARTICULO DE AIRE ACONDICIONADO: 7 UNIDADES AM056ANMPKH/EU DUCTO MSP C/BBA 5,6 K</t>
        </is>
      </c>
      <c r="D227" s="4" t="inlineStr"/>
      <c r="E227" s="4" t="inlineStr"/>
      <c r="F227" s="4" t="inlineStr"/>
      <c r="G227" s="4" t="n"/>
      <c r="H227" s="4" t="n"/>
      <c r="I227" s="14" t="n">
        <v>230000</v>
      </c>
      <c r="J227" s="4" t="n"/>
      <c r="K227" s="4" t="n"/>
      <c r="L227" s="4" t="n"/>
      <c r="M227" s="4" t="n"/>
      <c r="N227" s="12" t="n"/>
      <c r="O227" s="13">
        <f>IF(N227="","",N227*(1+$D$3*1.19))</f>
        <v/>
      </c>
      <c r="P227" s="4" t="inlineStr"/>
      <c r="Q227" s="7" t="inlineStr">
        <is>
          <t>UBICACIÓN PUDAHUEL · PUDAHUEL · + IVA</t>
        </is>
      </c>
      <c r="R227" s="4" t="inlineStr">
        <is>
          <t>https://tattersallgda.cl/auctions</t>
        </is>
      </c>
    </row>
    <row r="228">
      <c r="A228" s="4" t="n">
        <v>224</v>
      </c>
      <c r="B228" s="4" t="inlineStr">
        <is>
          <t>Lote 224</t>
        </is>
      </c>
      <c r="C228" s="4" t="inlineStr">
        <is>
          <t>PALLET CON ARTICULO DE AIRE ACONDICIONADO: 5 UNIDADES AM056ANMPKH/EU DUCTO MSP C/BBA 5,6 K</t>
        </is>
      </c>
      <c r="D228" s="4" t="inlineStr"/>
      <c r="E228" s="4" t="inlineStr"/>
      <c r="F228" s="4" t="inlineStr"/>
      <c r="G228" s="4" t="n"/>
      <c r="H228" s="4" t="n"/>
      <c r="I228" s="14" t="n">
        <v>160000</v>
      </c>
      <c r="J228" s="4" t="n"/>
      <c r="K228" s="4" t="n"/>
      <c r="L228" s="4" t="n"/>
      <c r="M228" s="4" t="n"/>
      <c r="N228" s="12" t="n"/>
      <c r="O228" s="13">
        <f>IF(N228="","",N228*(1+$D$3*1.19))</f>
        <v/>
      </c>
      <c r="P228" s="4" t="inlineStr"/>
      <c r="Q228" s="7" t="inlineStr">
        <is>
          <t>UBICACIÓN PUDAHUEL · PUDAHUEL · + IVA</t>
        </is>
      </c>
      <c r="R228" s="4" t="inlineStr">
        <is>
          <t>https://tattersallgda.cl/auctions</t>
        </is>
      </c>
    </row>
    <row r="229">
      <c r="A229" s="4" t="n">
        <v>225</v>
      </c>
      <c r="B229" s="4" t="inlineStr">
        <is>
          <t>Lote 225</t>
        </is>
      </c>
      <c r="C229" s="4" t="inlineStr">
        <is>
          <t>PALLET CON ARTICULO DE AIRE ACONDICIONADO: 4 UNIDADES AM022ANMPKH</t>
        </is>
      </c>
      <c r="D229" s="4" t="inlineStr"/>
      <c r="E229" s="4" t="inlineStr"/>
      <c r="F229" s="4" t="inlineStr"/>
      <c r="G229" s="4" t="n"/>
      <c r="H229" s="4" t="n"/>
      <c r="I229" s="14" t="n">
        <v>120000</v>
      </c>
      <c r="J229" s="4" t="n"/>
      <c r="K229" s="4" t="n"/>
      <c r="L229" s="4" t="n"/>
      <c r="M229" s="4" t="n"/>
      <c r="N229" s="12" t="n"/>
      <c r="O229" s="13">
        <f>IF(N229="","",N229*(1+$D$3*1.19))</f>
        <v/>
      </c>
      <c r="P229" s="4" t="inlineStr"/>
      <c r="Q229" s="7" t="inlineStr">
        <is>
          <t>UBICACIÓN PUDAHUEL · PUDAHUEL · + IVA</t>
        </is>
      </c>
      <c r="R229" s="4" t="inlineStr">
        <is>
          <t>https://tattersallgda.cl/auctions</t>
        </is>
      </c>
    </row>
    <row r="230">
      <c r="A230" s="4" t="n">
        <v>226</v>
      </c>
      <c r="B230" s="4" t="inlineStr">
        <is>
          <t>Lote 226</t>
        </is>
      </c>
      <c r="C230" s="4" t="inlineStr">
        <is>
          <t>PALLET CON ARTICULO DE AIRE ACONDICIONADO: 5 UNIDADES AM045ANMPKH</t>
        </is>
      </c>
      <c r="D230" s="4" t="inlineStr"/>
      <c r="E230" s="4" t="inlineStr"/>
      <c r="F230" s="4" t="inlineStr"/>
      <c r="G230" s="4" t="n"/>
      <c r="H230" s="4" t="n"/>
      <c r="I230" s="14" t="n">
        <v>160000</v>
      </c>
      <c r="J230" s="4" t="n"/>
      <c r="K230" s="4" t="n"/>
      <c r="L230" s="4" t="n"/>
      <c r="M230" s="4" t="n"/>
      <c r="N230" s="12" t="n"/>
      <c r="O230" s="13">
        <f>IF(N230="","",N230*(1+$D$3*1.19))</f>
        <v/>
      </c>
      <c r="P230" s="4" t="inlineStr"/>
      <c r="Q230" s="7" t="inlineStr">
        <is>
          <t>UBICACIÓN PUDAHUEL · PUDAHUEL · + IVA</t>
        </is>
      </c>
      <c r="R230" s="4" t="inlineStr">
        <is>
          <t>https://tattersallgda.cl/auctions</t>
        </is>
      </c>
    </row>
    <row r="231">
      <c r="A231" s="4" t="n">
        <v>227</v>
      </c>
      <c r="B231" s="4" t="inlineStr">
        <is>
          <t>Lote 227</t>
        </is>
      </c>
      <c r="C231" s="4" t="inlineStr">
        <is>
          <t xml:space="preserve">PALLET CON ARTICULO DE AIRE ACONDICIONADO: 2 UNIDADES AM128ANMPKH/EU DUCTO MSP C/BBA 12,8 </t>
        </is>
      </c>
      <c r="D231" s="4" t="inlineStr"/>
      <c r="E231" s="4" t="inlineStr"/>
      <c r="F231" s="4" t="inlineStr"/>
      <c r="G231" s="4" t="n"/>
      <c r="H231" s="4" t="n"/>
      <c r="I231" s="14" t="n">
        <v>90000</v>
      </c>
      <c r="J231" s="4" t="n"/>
      <c r="K231" s="4" t="n"/>
      <c r="L231" s="4" t="n"/>
      <c r="M231" s="4" t="n"/>
      <c r="N231" s="12" t="n"/>
      <c r="O231" s="13">
        <f>IF(N231="","",N231*(1+$D$3*1.19))</f>
        <v/>
      </c>
      <c r="P231" s="4" t="inlineStr"/>
      <c r="Q231" s="7" t="inlineStr">
        <is>
          <t>UBICACIÓN PUDAHUEL · PUDAHUEL · + IVA</t>
        </is>
      </c>
      <c r="R231" s="4" t="inlineStr">
        <is>
          <t>https://tattersallgda.cl/auctions</t>
        </is>
      </c>
    </row>
    <row r="232">
      <c r="A232" s="4" t="n">
        <v>228</v>
      </c>
      <c r="B232" s="4" t="inlineStr">
        <is>
          <t>Lote 228</t>
        </is>
      </c>
      <c r="C232" s="4" t="inlineStr">
        <is>
          <t>PALLET CON ARTICULO DE AIRE ACONDICIONADO: 4 UNIDADES DE AM056ANMPKH/EU DUCTO MSP C/BBA 5,</t>
        </is>
      </c>
      <c r="D232" s="4" t="inlineStr"/>
      <c r="E232" s="4" t="inlineStr"/>
      <c r="F232" s="4" t="inlineStr"/>
      <c r="G232" s="4" t="n"/>
      <c r="H232" s="4" t="n"/>
      <c r="I232" s="14" t="n">
        <v>130000</v>
      </c>
      <c r="J232" s="4" t="n"/>
      <c r="K232" s="4" t="n"/>
      <c r="L232" s="4" t="n"/>
      <c r="M232" s="4" t="n"/>
      <c r="N232" s="12" t="n"/>
      <c r="O232" s="13">
        <f>IF(N232="","",N232*(1+$D$3*1.19))</f>
        <v/>
      </c>
      <c r="P232" s="4" t="inlineStr"/>
      <c r="Q232" s="7" t="inlineStr">
        <is>
          <t>UBICACIÓN PUDAHUEL · PUDAHUEL · + IVA</t>
        </is>
      </c>
      <c r="R232" s="4" t="inlineStr">
        <is>
          <t>https://tattersallgda.cl/auctions</t>
        </is>
      </c>
    </row>
    <row r="233">
      <c r="A233" s="4" t="n">
        <v>229</v>
      </c>
      <c r="B233" s="4" t="inlineStr">
        <is>
          <t>Lote 229</t>
        </is>
      </c>
      <c r="C233" s="4" t="inlineStr">
        <is>
          <t>PALLET CON ARTICULO DE AIRE ACONDICIONADO: 3 UNIDADES DE AM056ANMPKH/EU DUCTO MSP C/BBA 5,</t>
        </is>
      </c>
      <c r="D233" s="4" t="inlineStr"/>
      <c r="E233" s="4" t="inlineStr"/>
      <c r="F233" s="4" t="inlineStr"/>
      <c r="G233" s="4" t="n"/>
      <c r="H233" s="4" t="n"/>
      <c r="I233" s="14" t="n">
        <v>50000</v>
      </c>
      <c r="J233" s="4" t="n"/>
      <c r="K233" s="4" t="n"/>
      <c r="L233" s="4" t="n"/>
      <c r="M233" s="4" t="n"/>
      <c r="N233" s="12" t="n"/>
      <c r="O233" s="13">
        <f>IF(N233="","",N233*(1+$D$3*1.19))</f>
        <v/>
      </c>
      <c r="P233" s="4" t="inlineStr"/>
      <c r="Q233" s="7" t="inlineStr">
        <is>
          <t>UBICACIÓN PUDAHUEL · PUDAHUEL · + IVA</t>
        </is>
      </c>
      <c r="R233" s="4" t="inlineStr">
        <is>
          <t>https://tattersallgda.cl/auctions</t>
        </is>
      </c>
    </row>
    <row r="234">
      <c r="A234" s="4" t="n">
        <v>230</v>
      </c>
      <c r="B234" s="4" t="inlineStr">
        <is>
          <t>Lote 230</t>
        </is>
      </c>
      <c r="C234" s="4" t="inlineStr">
        <is>
          <t>PALLET CON KIT PRIETA PRINCIPAL + ISOLAM G3-65</t>
        </is>
      </c>
      <c r="D234" s="4" t="inlineStr"/>
      <c r="E234" s="4" t="inlineStr"/>
      <c r="F234" s="4" t="inlineStr"/>
      <c r="G234" s="4" t="n"/>
      <c r="H234" s="4" t="n"/>
      <c r="I234" s="14" t="n">
        <v>100000</v>
      </c>
      <c r="J234" s="4" t="n"/>
      <c r="K234" s="4" t="n"/>
      <c r="L234" s="4" t="n"/>
      <c r="M234" s="4" t="n"/>
      <c r="N234" s="12" t="n"/>
      <c r="O234" s="13">
        <f>IF(N234="","",N234*(1+$D$3*1.19))</f>
        <v/>
      </c>
      <c r="P234" s="4" t="inlineStr"/>
      <c r="Q234" s="7" t="inlineStr">
        <is>
          <t>UBICACIÓN PUDAHUEL · PUDAHUEL · + IVA</t>
        </is>
      </c>
      <c r="R234" s="4" t="inlineStr">
        <is>
          <t>https://tattersallgda.cl/auctions</t>
        </is>
      </c>
    </row>
    <row r="235">
      <c r="A235" s="4" t="n">
        <v>231</v>
      </c>
      <c r="B235" s="4" t="inlineStr">
        <is>
          <t>Lote 231</t>
        </is>
      </c>
      <c r="C235" s="4" t="inlineStr">
        <is>
          <t xml:space="preserve">PALLET CON GRAN CANTIDAD DE WIFI BOX KHONE BC3 </t>
        </is>
      </c>
      <c r="D235" s="4" t="inlineStr"/>
      <c r="E235" s="4" t="inlineStr"/>
      <c r="F235" s="4" t="inlineStr"/>
      <c r="G235" s="4" t="n"/>
      <c r="H235" s="4" t="n"/>
      <c r="I235" s="14" t="n">
        <v>460000</v>
      </c>
      <c r="J235" s="4" t="n"/>
      <c r="K235" s="4" t="n"/>
      <c r="L235" s="4" t="n"/>
      <c r="M235" s="4" t="n"/>
      <c r="N235" s="12" t="n"/>
      <c r="O235" s="13">
        <f>IF(N235="","",N235*(1+$D$3*1.19))</f>
        <v/>
      </c>
      <c r="P235" s="4" t="inlineStr"/>
      <c r="Q235" s="7" t="inlineStr">
        <is>
          <t>UBICACIÓN PUDAHUEL · PUDAHUEL · + IVA</t>
        </is>
      </c>
      <c r="R235" s="4" t="inlineStr">
        <is>
          <t>https://tattersallgda.cl/auctions</t>
        </is>
      </c>
    </row>
    <row r="236">
      <c r="A236" s="4" t="n">
        <v>232</v>
      </c>
      <c r="B236" s="4" t="inlineStr">
        <is>
          <t>Lote 232</t>
        </is>
      </c>
      <c r="C236" s="4" t="inlineStr">
        <is>
          <t xml:space="preserve">PALLET CON GRAN CANTIDAD DE WIFI BOX KHONE BC3 </t>
        </is>
      </c>
      <c r="D236" s="4" t="inlineStr"/>
      <c r="E236" s="4" t="inlineStr"/>
      <c r="F236" s="4" t="inlineStr"/>
      <c r="G236" s="4" t="n"/>
      <c r="H236" s="4" t="n"/>
      <c r="I236" s="14" t="n">
        <v>280000</v>
      </c>
      <c r="J236" s="4" t="n"/>
      <c r="K236" s="4" t="n"/>
      <c r="L236" s="4" t="n"/>
      <c r="M236" s="4" t="n"/>
      <c r="N236" s="12" t="n"/>
      <c r="O236" s="13">
        <f>IF(N236="","",N236*(1+$D$3*1.19))</f>
        <v/>
      </c>
      <c r="P236" s="4" t="inlineStr"/>
      <c r="Q236" s="7" t="inlineStr">
        <is>
          <t>UBICACIÓN PUDAHUEL · PUDAHUEL · + IVA</t>
        </is>
      </c>
      <c r="R236" s="4" t="inlineStr">
        <is>
          <t>https://tattersallgda.cl/auctions</t>
        </is>
      </c>
    </row>
    <row r="237">
      <c r="A237" s="4" t="n">
        <v>233</v>
      </c>
      <c r="B237" s="4" t="inlineStr">
        <is>
          <t>Lote 233</t>
        </is>
      </c>
      <c r="C237" s="4" t="inlineStr">
        <is>
          <t xml:space="preserve">PALLET CON GRAN CANTIDAD DE WIFI BOX KHONE BC3 </t>
        </is>
      </c>
      <c r="D237" s="4" t="inlineStr"/>
      <c r="E237" s="4" t="inlineStr"/>
      <c r="F237" s="4" t="inlineStr"/>
      <c r="G237" s="4" t="n"/>
      <c r="H237" s="4" t="n"/>
      <c r="I237" s="14" t="n">
        <v>430000</v>
      </c>
      <c r="J237" s="4" t="n"/>
      <c r="K237" s="4" t="n"/>
      <c r="L237" s="4" t="n"/>
      <c r="M237" s="4" t="n"/>
      <c r="N237" s="12" t="n"/>
      <c r="O237" s="13">
        <f>IF(N237="","",N237*(1+$D$3*1.19))</f>
        <v/>
      </c>
      <c r="P237" s="4" t="inlineStr"/>
      <c r="Q237" s="7" t="inlineStr">
        <is>
          <t>UBICACIÓN PUDAHUEL · PUDAHUEL · + IVA</t>
        </is>
      </c>
      <c r="R237" s="4" t="inlineStr">
        <is>
          <t>https://tattersallgda.cl/auctions</t>
        </is>
      </c>
    </row>
    <row r="238">
      <c r="A238" s="4" t="n">
        <v>234</v>
      </c>
      <c r="B238" s="4" t="inlineStr">
        <is>
          <t>Lote 234</t>
        </is>
      </c>
      <c r="C238" s="4" t="inlineStr">
        <is>
          <t xml:space="preserve">PALLET CON GRAN CANTIDAD DE WIFI BOX KHONE BC3 </t>
        </is>
      </c>
      <c r="D238" s="4" t="inlineStr"/>
      <c r="E238" s="4" t="inlineStr"/>
      <c r="F238" s="4" t="inlineStr"/>
      <c r="G238" s="4" t="n"/>
      <c r="H238" s="4" t="n"/>
      <c r="I238" s="14" t="n">
        <v>610000</v>
      </c>
      <c r="J238" s="4" t="n"/>
      <c r="K238" s="4" t="n"/>
      <c r="L238" s="4" t="n"/>
      <c r="M238" s="4" t="n"/>
      <c r="N238" s="12" t="n"/>
      <c r="O238" s="13">
        <f>IF(N238="","",N238*(1+$D$3*1.19))</f>
        <v/>
      </c>
      <c r="P238" s="4" t="inlineStr"/>
      <c r="Q238" s="7" t="inlineStr">
        <is>
          <t>UBICACIÓN PUDAHUEL · PUDAHUEL · + IVA</t>
        </is>
      </c>
      <c r="R238" s="4" t="inlineStr">
        <is>
          <t>https://tattersallgda.cl/auctions</t>
        </is>
      </c>
    </row>
    <row r="239">
      <c r="A239" s="4" t="n">
        <v>235</v>
      </c>
      <c r="B239" s="4" t="inlineStr">
        <is>
          <t>Lote 235</t>
        </is>
      </c>
      <c r="C239" s="4" t="inlineStr">
        <is>
          <t xml:space="preserve">PALLET CON GRAN CANTIDAD DE WIFI BOX KHONE BC3 </t>
        </is>
      </c>
      <c r="D239" s="4" t="inlineStr"/>
      <c r="E239" s="4" t="inlineStr"/>
      <c r="F239" s="4" t="inlineStr"/>
      <c r="G239" s="4" t="n"/>
      <c r="H239" s="4" t="n"/>
      <c r="I239" s="14" t="n">
        <v>390000</v>
      </c>
      <c r="J239" s="4" t="n"/>
      <c r="K239" s="4" t="n"/>
      <c r="L239" s="4" t="n"/>
      <c r="M239" s="4" t="n"/>
      <c r="N239" s="12" t="n"/>
      <c r="O239" s="13">
        <f>IF(N239="","",N239*(1+$D$3*1.19))</f>
        <v/>
      </c>
      <c r="P239" s="4" t="inlineStr"/>
      <c r="Q239" s="7" t="inlineStr">
        <is>
          <t>UBICACIÓN PUDAHUEL · PUDAHUEL · + IVA</t>
        </is>
      </c>
      <c r="R239" s="4" t="inlineStr">
        <is>
          <t>https://tattersallgda.cl/auctions</t>
        </is>
      </c>
    </row>
    <row r="240">
      <c r="A240" s="4" t="n">
        <v>236</v>
      </c>
      <c r="B240" s="4" t="inlineStr">
        <is>
          <t>Lote 236</t>
        </is>
      </c>
      <c r="C240" s="4" t="inlineStr">
        <is>
          <t xml:space="preserve">PALLET CON EXCEDENTES DE ARTICULOS DE AIRE ACONDICIONADO: BIFURCADOR Y JOINT, TERMOSTATO, </t>
        </is>
      </c>
      <c r="D240" s="4" t="inlineStr"/>
      <c r="E240" s="4" t="inlineStr"/>
      <c r="F240" s="4" t="inlineStr"/>
      <c r="G240" s="4" t="n"/>
      <c r="H240" s="4" t="n"/>
      <c r="I240" s="14" t="n">
        <v>160000</v>
      </c>
      <c r="J240" s="4" t="n"/>
      <c r="K240" s="4" t="n"/>
      <c r="L240" s="4" t="n"/>
      <c r="M240" s="4" t="n"/>
      <c r="N240" s="12" t="n"/>
      <c r="O240" s="13">
        <f>IF(N240="","",N240*(1+$D$3*1.19))</f>
        <v/>
      </c>
      <c r="P240" s="4" t="inlineStr"/>
      <c r="Q240" s="7" t="inlineStr">
        <is>
          <t>UBICACIÓN PUDAHUEL · PUDAHUEL · + IVA</t>
        </is>
      </c>
      <c r="R240" s="4" t="inlineStr">
        <is>
          <t>https://tattersallgda.cl/auctions</t>
        </is>
      </c>
    </row>
    <row r="241">
      <c r="A241" s="4" t="n">
        <v>237</v>
      </c>
      <c r="B241" s="4" t="inlineStr">
        <is>
          <t>Lote 237</t>
        </is>
      </c>
      <c r="C241" s="4" t="inlineStr">
        <is>
          <t>PALLET CON ARTICULO DE AIRE ACONDICIONADO: 3 UNIDADES AM022ANMPKH/EU DUCTO MSP C/BBA 2,2 K</t>
        </is>
      </c>
      <c r="D241" s="4" t="inlineStr"/>
      <c r="E241" s="4" t="inlineStr"/>
      <c r="F241" s="4" t="inlineStr"/>
      <c r="G241" s="4" t="n"/>
      <c r="H241" s="4" t="n"/>
      <c r="I241" s="14" t="n">
        <v>90000</v>
      </c>
      <c r="J241" s="4" t="n"/>
      <c r="K241" s="4" t="n"/>
      <c r="L241" s="4" t="n"/>
      <c r="M241" s="4" t="n"/>
      <c r="N241" s="12" t="n"/>
      <c r="O241" s="13">
        <f>IF(N241="","",N241*(1+$D$3*1.19))</f>
        <v/>
      </c>
      <c r="P241" s="4" t="inlineStr"/>
      <c r="Q241" s="7" t="inlineStr">
        <is>
          <t>UBICACIÓN PUDAHUEL · PUDAHUEL · + IVA</t>
        </is>
      </c>
      <c r="R241" s="4" t="inlineStr">
        <is>
          <t>https://tattersallgda.cl/auctions</t>
        </is>
      </c>
    </row>
    <row r="242">
      <c r="A242" s="4" t="n">
        <v>238</v>
      </c>
      <c r="B242" s="4" t="inlineStr">
        <is>
          <t>Lote 238</t>
        </is>
      </c>
      <c r="C242" s="4" t="inlineStr">
        <is>
          <t>PALLET CON ARTICULOS E AIRE ACONDICIONADO DE DISTIMTO TIPO Y MODELO: 3 CAJA MCU-R4NEK0N, 3</t>
        </is>
      </c>
      <c r="D242" s="4" t="inlineStr"/>
      <c r="E242" s="4" t="inlineStr"/>
      <c r="F242" s="4" t="inlineStr"/>
      <c r="G242" s="4" t="n"/>
      <c r="H242" s="4" t="n"/>
      <c r="I242" s="14" t="n">
        <v>290000</v>
      </c>
      <c r="J242" s="4" t="n"/>
      <c r="K242" s="4" t="n"/>
      <c r="L242" s="4" t="n"/>
      <c r="M242" s="4" t="n"/>
      <c r="N242" s="12" t="n"/>
      <c r="O242" s="13">
        <f>IF(N242="","",N242*(1+$D$3*1.19))</f>
        <v/>
      </c>
      <c r="P242" s="4" t="inlineStr"/>
      <c r="Q242" s="7" t="inlineStr">
        <is>
          <t>UBICACIÓN PUDAHUEL · PUDAHUEL · + IVA</t>
        </is>
      </c>
      <c r="R242" s="4" t="inlineStr">
        <is>
          <t>https://tattersallgda.cl/auctions</t>
        </is>
      </c>
    </row>
    <row r="243">
      <c r="A243" s="4" t="n">
        <v>239</v>
      </c>
      <c r="B243" s="4" t="inlineStr">
        <is>
          <t>Lote 239</t>
        </is>
      </c>
      <c r="C243" s="4" t="inlineStr">
        <is>
          <t xml:space="preserve">PALLET CON EXCEDENTE DE ARTICULOS DE AIRE ACONDICIONADO: 3 UNIDADES INTERIOR MARCA KHONE, </t>
        </is>
      </c>
      <c r="D243" s="4" t="inlineStr"/>
      <c r="E243" s="4" t="inlineStr"/>
      <c r="F243" s="4" t="inlineStr"/>
      <c r="G243" s="4" t="n"/>
      <c r="H243" s="4" t="n"/>
      <c r="I243" s="14" t="n">
        <v>280000</v>
      </c>
      <c r="J243" s="4" t="n"/>
      <c r="K243" s="4" t="n"/>
      <c r="L243" s="4" t="n"/>
      <c r="M243" s="4" t="n"/>
      <c r="N243" s="12" t="n"/>
      <c r="O243" s="13">
        <f>IF(N243="","",N243*(1+$D$3*1.19))</f>
        <v/>
      </c>
      <c r="P243" s="4" t="inlineStr"/>
      <c r="Q243" s="7" t="inlineStr">
        <is>
          <t>UBICACIÓN PUDAHUEL · PUDAHUEL · + IVA</t>
        </is>
      </c>
      <c r="R243" s="4" t="inlineStr">
        <is>
          <t>https://tattersallgda.cl/auctions</t>
        </is>
      </c>
    </row>
    <row r="244">
      <c r="A244" s="4" t="n">
        <v>240</v>
      </c>
      <c r="B244" s="4" t="inlineStr">
        <is>
          <t>Lote 240</t>
        </is>
      </c>
      <c r="C244" s="4" t="inlineStr">
        <is>
          <t>PALLET CON ARTICULO DE AIRE ACONDICIONADO: 2 FAN COIL TICA TCR800JL5ADANW 4 TUBOS, AISLANT</t>
        </is>
      </c>
      <c r="D244" s="4" t="inlineStr"/>
      <c r="E244" s="4" t="inlineStr"/>
      <c r="F244" s="4" t="inlineStr"/>
      <c r="G244" s="4" t="n"/>
      <c r="H244" s="4" t="n"/>
      <c r="I244" s="14" t="n">
        <v>220000</v>
      </c>
      <c r="J244" s="4" t="n"/>
      <c r="K244" s="4" t="n"/>
      <c r="L244" s="4" t="n"/>
      <c r="M244" s="4" t="n"/>
      <c r="N244" s="12" t="n"/>
      <c r="O244" s="13">
        <f>IF(N244="","",N244*(1+$D$3*1.19))</f>
        <v/>
      </c>
      <c r="P244" s="4" t="inlineStr"/>
      <c r="Q244" s="7" t="inlineStr">
        <is>
          <t>UBICACIÓN PUDAHUEL · PUDAHUEL · + IVA</t>
        </is>
      </c>
      <c r="R244" s="4" t="inlineStr">
        <is>
          <t>https://tattersallgda.cl/auctions</t>
        </is>
      </c>
    </row>
    <row r="245">
      <c r="A245" s="4" t="n">
        <v>241</v>
      </c>
      <c r="B245" s="4" t="inlineStr">
        <is>
          <t>Lote 241</t>
        </is>
      </c>
      <c r="C245" s="4" t="inlineStr">
        <is>
          <t>PALLET CON ARTICULO DE AIRE ACONDICIONADO: 8 UNIDADES DE FAN COIL TICA TCR600JL5ADANWN 4 T</t>
        </is>
      </c>
      <c r="D245" s="4" t="inlineStr"/>
      <c r="E245" s="4" t="inlineStr"/>
      <c r="F245" s="4" t="inlineStr"/>
      <c r="G245" s="4" t="n"/>
      <c r="H245" s="4" t="n"/>
      <c r="I245" s="14" t="n">
        <v>300000</v>
      </c>
      <c r="J245" s="4" t="n"/>
      <c r="K245" s="4" t="n"/>
      <c r="L245" s="4" t="n"/>
      <c r="M245" s="4" t="n"/>
      <c r="N245" s="12" t="n"/>
      <c r="O245" s="13">
        <f>IF(N245="","",N245*(1+$D$3*1.19))</f>
        <v/>
      </c>
      <c r="P245" s="4" t="inlineStr"/>
      <c r="Q245" s="7" t="inlineStr">
        <is>
          <t>UBICACIÓN PUDAHUEL · PUDAHUEL · + IVA</t>
        </is>
      </c>
      <c r="R245" s="4" t="inlineStr">
        <is>
          <t>https://tattersallgda.cl/auctions</t>
        </is>
      </c>
    </row>
    <row r="246">
      <c r="A246" s="4" t="n">
        <v>242</v>
      </c>
      <c r="B246" s="4" t="inlineStr">
        <is>
          <t>Lote 242</t>
        </is>
      </c>
      <c r="C246" s="4" t="inlineStr">
        <is>
          <t>PALLET CON ARTICULO DE AIRE ACONDICIONADO: 3 UNIDADES DE FAN COIL TICA TCR120JL5ADANTN 2 T</t>
        </is>
      </c>
      <c r="D246" s="4" t="inlineStr"/>
      <c r="E246" s="4" t="inlineStr"/>
      <c r="F246" s="4" t="inlineStr"/>
      <c r="G246" s="4" t="n"/>
      <c r="H246" s="4" t="n"/>
      <c r="I246" s="14" t="n">
        <v>380000</v>
      </c>
      <c r="J246" s="4" t="n"/>
      <c r="K246" s="4" t="n"/>
      <c r="L246" s="4" t="n"/>
      <c r="M246" s="4" t="n"/>
      <c r="N246" s="12" t="n"/>
      <c r="O246" s="13">
        <f>IF(N246="","",N246*(1+$D$3*1.19))</f>
        <v/>
      </c>
      <c r="P246" s="4" t="inlineStr"/>
      <c r="Q246" s="7" t="inlineStr">
        <is>
          <t>UBICACIÓN PUDAHUEL · PUDAHUEL · + IVA</t>
        </is>
      </c>
      <c r="R246" s="4" t="inlineStr">
        <is>
          <t>https://tattersallgda.cl/auctions</t>
        </is>
      </c>
    </row>
    <row r="247">
      <c r="A247" s="4" t="n">
        <v>243</v>
      </c>
      <c r="B247" s="4" t="inlineStr">
        <is>
          <t>Lote 243</t>
        </is>
      </c>
      <c r="C247" s="4" t="inlineStr">
        <is>
          <t>PALLET CON ARTICULOS DE AIRE ACONDICIONADO: 4 UNIDADES FAN COIL TICA TCR400JL5ADANWN 4 TUB</t>
        </is>
      </c>
      <c r="D247" s="4" t="inlineStr"/>
      <c r="E247" s="4" t="inlineStr"/>
      <c r="F247" s="4" t="inlineStr"/>
      <c r="G247" s="4" t="n"/>
      <c r="H247" s="4" t="n"/>
      <c r="I247" s="14" t="n">
        <v>170000</v>
      </c>
      <c r="J247" s="4" t="n"/>
      <c r="K247" s="4" t="n"/>
      <c r="L247" s="4" t="n"/>
      <c r="M247" s="4" t="n"/>
      <c r="N247" s="12" t="n"/>
      <c r="O247" s="13">
        <f>IF(N247="","",N247*(1+$D$3*1.19))</f>
        <v/>
      </c>
      <c r="P247" s="4" t="inlineStr"/>
      <c r="Q247" s="7" t="inlineStr">
        <is>
          <t>UBICACIÓN PUDAHUEL · PUDAHUEL · + IVA</t>
        </is>
      </c>
      <c r="R247" s="4" t="inlineStr">
        <is>
          <t>https://tattersallgda.cl/auctions</t>
        </is>
      </c>
    </row>
    <row r="248">
      <c r="A248" s="4" t="n">
        <v>244</v>
      </c>
      <c r="B248" s="4" t="inlineStr">
        <is>
          <t>Lote 244</t>
        </is>
      </c>
      <c r="C248" s="4" t="inlineStr">
        <is>
          <t>PALLET CON ARTICULO DE AIRE ACONDICIONADO: 8 UNIDADES DE FAN COIL TICA TCR14000JL5ADANTN 2</t>
        </is>
      </c>
      <c r="D248" s="4" t="inlineStr"/>
      <c r="E248" s="4" t="inlineStr"/>
      <c r="F248" s="4" t="inlineStr"/>
      <c r="G248" s="4" t="n"/>
      <c r="H248" s="4" t="n"/>
      <c r="I248" s="14" t="n">
        <v>420000</v>
      </c>
      <c r="J248" s="4" t="n"/>
      <c r="K248" s="4" t="n"/>
      <c r="L248" s="4" t="n"/>
      <c r="M248" s="4" t="n"/>
      <c r="N248" s="12" t="n"/>
      <c r="O248" s="13">
        <f>IF(N248="","",N248*(1+$D$3*1.19))</f>
        <v/>
      </c>
      <c r="P248" s="4" t="inlineStr"/>
      <c r="Q248" s="7" t="inlineStr">
        <is>
          <t>UBICACIÓN PUDAHUEL · PUDAHUEL · + IVA</t>
        </is>
      </c>
      <c r="R248" s="4" t="inlineStr">
        <is>
          <t>https://tattersallgda.cl/auctions</t>
        </is>
      </c>
    </row>
    <row r="249">
      <c r="A249" s="4" t="n">
        <v>245</v>
      </c>
      <c r="B249" s="4" t="inlineStr">
        <is>
          <t>Lote 245</t>
        </is>
      </c>
      <c r="C249" s="4" t="inlineStr">
        <is>
          <t>PALLET CON ARTICULOS DE AIRE ACONDICIONADO: 4 UNIDADES FAN COIL TICA 4 TUBOS TCR1400JL5ADA</t>
        </is>
      </c>
      <c r="D249" s="4" t="inlineStr"/>
      <c r="E249" s="4" t="inlineStr"/>
      <c r="F249" s="4" t="inlineStr"/>
      <c r="G249" s="4" t="n"/>
      <c r="H249" s="4" t="n"/>
      <c r="I249" s="14" t="n">
        <v>320000</v>
      </c>
      <c r="J249" s="4" t="n"/>
      <c r="K249" s="4" t="n"/>
      <c r="L249" s="4" t="n"/>
      <c r="M249" s="4" t="n"/>
      <c r="N249" s="12" t="n"/>
      <c r="O249" s="13">
        <f>IF(N249="","",N249*(1+$D$3*1.19))</f>
        <v/>
      </c>
      <c r="P249" s="4" t="inlineStr"/>
      <c r="Q249" s="7" t="inlineStr">
        <is>
          <t>UBICACIÓN PUDAHUEL · PUDAHUEL · + IVA</t>
        </is>
      </c>
      <c r="R249" s="4" t="inlineStr">
        <is>
          <t>https://tattersallgda.cl/auctions</t>
        </is>
      </c>
    </row>
    <row r="250">
      <c r="A250" s="4" t="n">
        <v>246</v>
      </c>
      <c r="B250" s="4" t="inlineStr">
        <is>
          <t>Lote 246</t>
        </is>
      </c>
      <c r="C250" s="4" t="inlineStr">
        <is>
          <t>PALLET CON ARTICULO DE AIRE ACONDICIONADO: 5 UNIDADES DE FAN COIL TICA TCR1400L5ADANWN 2 T</t>
        </is>
      </c>
      <c r="D250" s="4" t="inlineStr"/>
      <c r="E250" s="4" t="inlineStr"/>
      <c r="F250" s="4" t="inlineStr"/>
      <c r="G250" s="4" t="n"/>
      <c r="H250" s="4" t="n"/>
      <c r="I250" s="14" t="n">
        <v>260000</v>
      </c>
      <c r="J250" s="4" t="n"/>
      <c r="K250" s="4" t="n"/>
      <c r="L250" s="4" t="n"/>
      <c r="M250" s="4" t="n"/>
      <c r="N250" s="12" t="n"/>
      <c r="O250" s="13">
        <f>IF(N250="","",N250*(1+$D$3*1.19))</f>
        <v/>
      </c>
      <c r="P250" s="4" t="inlineStr"/>
      <c r="Q250" s="7" t="inlineStr">
        <is>
          <t>UBICACIÓN PUDAHUEL · PUDAHUEL · + IVA</t>
        </is>
      </c>
      <c r="R250" s="4" t="inlineStr">
        <is>
          <t>https://tattersallgda.cl/auctions</t>
        </is>
      </c>
    </row>
    <row r="251">
      <c r="A251" s="4" t="n">
        <v>247</v>
      </c>
      <c r="B251" s="4" t="inlineStr">
        <is>
          <t>Lote 247</t>
        </is>
      </c>
      <c r="C251" s="4" t="inlineStr">
        <is>
          <t>PALLET CON ARTICULO DE AIRE ACONDICIONADO : 4 UNIDADES DE EQUIPO INTERIOR MINI CASS AM028N</t>
        </is>
      </c>
      <c r="D251" s="4" t="inlineStr"/>
      <c r="E251" s="4" t="inlineStr"/>
      <c r="F251" s="4" t="inlineStr"/>
      <c r="G251" s="4" t="n"/>
      <c r="H251" s="4" t="n"/>
      <c r="I251" s="14" t="n">
        <v>80000</v>
      </c>
      <c r="J251" s="4" t="n"/>
      <c r="K251" s="4" t="n"/>
      <c r="L251" s="4" t="n"/>
      <c r="M251" s="4" t="n"/>
      <c r="N251" s="12" t="n"/>
      <c r="O251" s="13">
        <f>IF(N251="","",N251*(1+$D$3*1.19))</f>
        <v/>
      </c>
      <c r="P251" s="4" t="inlineStr"/>
      <c r="Q251" s="7" t="inlineStr">
        <is>
          <t>UBICACIÓN PUDAHUEL · PUDAHUEL · + IVA</t>
        </is>
      </c>
      <c r="R251" s="4" t="inlineStr">
        <is>
          <t>https://tattersallgda.cl/auctions</t>
        </is>
      </c>
    </row>
    <row r="252">
      <c r="A252" s="4" t="n">
        <v>248</v>
      </c>
      <c r="B252" s="4" t="inlineStr">
        <is>
          <t>Lote 248</t>
        </is>
      </c>
      <c r="C252" s="4" t="inlineStr">
        <is>
          <t xml:space="preserve">PALLET CON 4 UNIDADES DE AISLANTE TERMICO FLEX PLAN 13MM 14M2 </t>
        </is>
      </c>
      <c r="D252" s="4" t="inlineStr"/>
      <c r="E252" s="4" t="inlineStr"/>
      <c r="F252" s="4" t="inlineStr"/>
      <c r="G252" s="4" t="n"/>
      <c r="H252" s="4" t="n"/>
      <c r="I252" s="14" t="n">
        <v>110000</v>
      </c>
      <c r="J252" s="4" t="n"/>
      <c r="K252" s="4" t="n"/>
      <c r="L252" s="4" t="n"/>
      <c r="M252" s="4" t="n"/>
      <c r="N252" s="12" t="n"/>
      <c r="O252" s="13">
        <f>IF(N252="","",N252*(1+$D$3*1.19))</f>
        <v/>
      </c>
      <c r="P252" s="4" t="inlineStr"/>
      <c r="Q252" s="7" t="inlineStr">
        <is>
          <t>UBICACIÓN PUDAHUEL · PUDAHUEL · + IVA</t>
        </is>
      </c>
      <c r="R252" s="4" t="inlineStr">
        <is>
          <t>https://tattersallgda.cl/auctions</t>
        </is>
      </c>
    </row>
    <row r="253">
      <c r="A253" s="4" t="n">
        <v>249</v>
      </c>
      <c r="B253" s="4" t="inlineStr">
        <is>
          <t>Lote 249</t>
        </is>
      </c>
      <c r="C253" s="4" t="inlineStr">
        <is>
          <t>PALLET CON EXCEDENTE DE HERRAMIENTAS ELECTRICAS: BOMBA DD VACIO MODELO VEI 25, EXPANDOR DE</t>
        </is>
      </c>
      <c r="D253" s="4" t="inlineStr"/>
      <c r="E253" s="4" t="inlineStr"/>
      <c r="F253" s="4" t="inlineStr"/>
      <c r="G253" s="4" t="n"/>
      <c r="H253" s="4" t="n"/>
      <c r="I253" s="14" t="n">
        <v>410000</v>
      </c>
      <c r="J253" s="4" t="n"/>
      <c r="K253" s="4" t="n"/>
      <c r="L253" s="4" t="n"/>
      <c r="M253" s="4" t="n"/>
      <c r="N253" s="12" t="n"/>
      <c r="O253" s="13">
        <f>IF(N253="","",N253*(1+$D$3*1.19))</f>
        <v/>
      </c>
      <c r="P253" s="4" t="inlineStr"/>
      <c r="Q253" s="7" t="inlineStr">
        <is>
          <t>UBICACIÓN PUDAHUEL · PUDAHUEL · + IVA</t>
        </is>
      </c>
      <c r="R253" s="4" t="inlineStr">
        <is>
          <t>https://tattersallgda.cl/auctions</t>
        </is>
      </c>
    </row>
    <row r="254">
      <c r="A254" s="4" t="n">
        <v>250</v>
      </c>
      <c r="B254" s="4" t="inlineStr">
        <is>
          <t>Lote 250</t>
        </is>
      </c>
      <c r="C254" s="4" t="inlineStr">
        <is>
          <t>PALLET CON ARTICULOS DE AIRE ACONDICIONADO: ENERGY BOX 1200 VE RECUPERADOR, UNIONES, PRESO</t>
        </is>
      </c>
      <c r="D254" s="4" t="inlineStr"/>
      <c r="E254" s="4" t="inlineStr"/>
      <c r="F254" s="4" t="inlineStr"/>
      <c r="G254" s="4" t="n"/>
      <c r="H254" s="4" t="n"/>
      <c r="I254" s="14" t="n">
        <v>840000</v>
      </c>
      <c r="J254" s="4" t="n"/>
      <c r="K254" s="4" t="n"/>
      <c r="L254" s="4" t="n"/>
      <c r="M254" s="4" t="n"/>
      <c r="N254" s="12" t="n"/>
      <c r="O254" s="13">
        <f>IF(N254="","",N254*(1+$D$3*1.19))</f>
        <v/>
      </c>
      <c r="P254" s="4" t="inlineStr"/>
      <c r="Q254" s="7" t="inlineStr">
        <is>
          <t>UBICACIÓN PUDAHUEL · PUDAHUEL · + IVA</t>
        </is>
      </c>
      <c r="R254" s="4" t="inlineStr">
        <is>
          <t>https://tattersallgda.cl/auctions</t>
        </is>
      </c>
    </row>
    <row r="255">
      <c r="A255" s="4" t="n">
        <v>251</v>
      </c>
      <c r="B255" s="4" t="inlineStr">
        <is>
          <t>Lote 251</t>
        </is>
      </c>
      <c r="C255" s="4" t="inlineStr">
        <is>
          <t xml:space="preserve">PALLET CON 4 UNIDADES DE AISLANTE TERMICO FLEX PLAN 13MM 14M2 </t>
        </is>
      </c>
      <c r="D255" s="4" t="inlineStr"/>
      <c r="E255" s="4" t="inlineStr"/>
      <c r="F255" s="4" t="inlineStr"/>
      <c r="G255" s="4" t="n"/>
      <c r="H255" s="4" t="n"/>
      <c r="I255" s="14" t="n">
        <v>110000</v>
      </c>
      <c r="J255" s="4" t="n"/>
      <c r="K255" s="4" t="n"/>
      <c r="L255" s="4" t="n"/>
      <c r="M255" s="4" t="n"/>
      <c r="N255" s="12" t="n"/>
      <c r="O255" s="13">
        <f>IF(N255="","",N255*(1+$D$3*1.19))</f>
        <v/>
      </c>
      <c r="P255" s="4" t="inlineStr"/>
      <c r="Q255" s="7" t="inlineStr">
        <is>
          <t>UBICACIÓN PUDAHUEL · PUDAHUEL · + IVA</t>
        </is>
      </c>
      <c r="R255" s="4" t="inlineStr">
        <is>
          <t>https://tattersallgda.cl/auctions</t>
        </is>
      </c>
    </row>
    <row r="256">
      <c r="A256" s="4" t="n">
        <v>252</v>
      </c>
      <c r="B256" s="4" t="inlineStr">
        <is>
          <t>Lote 252</t>
        </is>
      </c>
      <c r="C256" s="4" t="inlineStr">
        <is>
          <t xml:space="preserve">PALLET CON GRAN CANTIDAD DE REJILLAS RETORNO ALUMINIO RG-A </t>
        </is>
      </c>
      <c r="D256" s="4" t="inlineStr"/>
      <c r="E256" s="4" t="inlineStr"/>
      <c r="F256" s="4" t="inlineStr"/>
      <c r="G256" s="4" t="n"/>
      <c r="H256" s="4" t="n"/>
      <c r="I256" s="14" t="n">
        <v>220000</v>
      </c>
      <c r="J256" s="4" t="n"/>
      <c r="K256" s="4" t="n"/>
      <c r="L256" s="4" t="n"/>
      <c r="M256" s="4" t="n"/>
      <c r="N256" s="12" t="n"/>
      <c r="O256" s="13">
        <f>IF(N256="","",N256*(1+$D$3*1.19))</f>
        <v/>
      </c>
      <c r="P256" s="4" t="inlineStr"/>
      <c r="Q256" s="7" t="inlineStr">
        <is>
          <t>UBICACIÓN PUDAHUEL · PUDAHUEL · + IVA</t>
        </is>
      </c>
      <c r="R256" s="4" t="inlineStr">
        <is>
          <t>https://tattersallgda.cl/auctions</t>
        </is>
      </c>
    </row>
    <row r="257">
      <c r="A257" s="4" t="n">
        <v>253</v>
      </c>
      <c r="B257" s="4" t="inlineStr">
        <is>
          <t>Lote 253</t>
        </is>
      </c>
      <c r="C257" s="4" t="inlineStr">
        <is>
          <t>PALLET CON GRAN CANTIDAD DE REJILLAS RETORNO ALUMINIO RG-A</t>
        </is>
      </c>
      <c r="D257" s="4" t="inlineStr"/>
      <c r="E257" s="4" t="inlineStr"/>
      <c r="F257" s="4" t="inlineStr"/>
      <c r="G257" s="4" t="n"/>
      <c r="H257" s="4" t="n"/>
      <c r="I257" s="14" t="n">
        <v>210000</v>
      </c>
      <c r="J257" s="4" t="n"/>
      <c r="K257" s="4" t="n"/>
      <c r="L257" s="4" t="n"/>
      <c r="M257" s="4" t="n"/>
      <c r="N257" s="12" t="n"/>
      <c r="O257" s="13">
        <f>IF(N257="","",N257*(1+$D$3*1.19))</f>
        <v/>
      </c>
      <c r="P257" s="4" t="inlineStr"/>
      <c r="Q257" s="7" t="inlineStr">
        <is>
          <t>UBICACIÓN PUDAHUEL · PUDAHUEL · + IVA</t>
        </is>
      </c>
      <c r="R257" s="4" t="inlineStr">
        <is>
          <t>https://tattersallgda.cl/auctions</t>
        </is>
      </c>
    </row>
    <row r="258">
      <c r="A258" s="4" t="n">
        <v>254</v>
      </c>
      <c r="B258" s="4" t="inlineStr">
        <is>
          <t>Lote 254</t>
        </is>
      </c>
      <c r="C258" s="4" t="inlineStr">
        <is>
          <t xml:space="preserve">PALLET CON GRAN CANTIDAD DE AISLANTE FLEXIBLE IT/19-048 TIRA DE 2 METROS </t>
        </is>
      </c>
      <c r="D258" s="4" t="inlineStr"/>
      <c r="E258" s="4" t="inlineStr"/>
      <c r="F258" s="4" t="inlineStr"/>
      <c r="G258" s="4" t="n"/>
      <c r="H258" s="4" t="n"/>
      <c r="I258" s="14" t="n">
        <v>30000</v>
      </c>
      <c r="J258" s="4" t="n"/>
      <c r="K258" s="4" t="n"/>
      <c r="L258" s="4" t="n"/>
      <c r="M258" s="4" t="n"/>
      <c r="N258" s="12" t="n"/>
      <c r="O258" s="13">
        <f>IF(N258="","",N258*(1+$D$3*1.19))</f>
        <v/>
      </c>
      <c r="P258" s="4" t="inlineStr"/>
      <c r="Q258" s="7" t="inlineStr">
        <is>
          <t>UBICACIÓN PUDAHUEL · PUDAHUEL · + IVA</t>
        </is>
      </c>
      <c r="R258" s="4" t="inlineStr">
        <is>
          <t>https://tattersallgda.cl/auctions</t>
        </is>
      </c>
    </row>
    <row r="259">
      <c r="A259" s="4" t="n">
        <v>255</v>
      </c>
      <c r="B259" s="4" t="inlineStr">
        <is>
          <t>Lote 255</t>
        </is>
      </c>
      <c r="C259" s="4" t="inlineStr">
        <is>
          <t>PALLET CON GRAN CANTIDAD DE AISLANTE FLEXIBLE IT/19-048 TIRA DE 2 METROS</t>
        </is>
      </c>
      <c r="D259" s="4" t="inlineStr"/>
      <c r="E259" s="4" t="inlineStr"/>
      <c r="F259" s="4" t="inlineStr"/>
      <c r="G259" s="4" t="n"/>
      <c r="H259" s="4" t="n"/>
      <c r="I259" s="14" t="n">
        <v>130000</v>
      </c>
      <c r="J259" s="4" t="n"/>
      <c r="K259" s="4" t="n"/>
      <c r="L259" s="4" t="n"/>
      <c r="M259" s="4" t="n"/>
      <c r="N259" s="12" t="n"/>
      <c r="O259" s="13">
        <f>IF(N259="","",N259*(1+$D$3*1.19))</f>
        <v/>
      </c>
      <c r="P259" s="4" t="inlineStr"/>
      <c r="Q259" s="7" t="inlineStr">
        <is>
          <t>UBICACIÓN PUDAHUEL · PUDAHUEL · + IVA</t>
        </is>
      </c>
      <c r="R259" s="4" t="inlineStr">
        <is>
          <t>https://tattersallgda.cl/auctions</t>
        </is>
      </c>
    </row>
    <row r="260">
      <c r="A260" s="4" t="n">
        <v>256</v>
      </c>
      <c r="B260" s="4" t="inlineStr">
        <is>
          <t>Lote 256</t>
        </is>
      </c>
      <c r="C260" s="4" t="inlineStr">
        <is>
          <t>PALLET CON EXCEDENTE DE AISLANTE FLEXIBLE IT/19X114 TIRA DE 2 METROS</t>
        </is>
      </c>
      <c r="D260" s="4" t="inlineStr"/>
      <c r="E260" s="4" t="inlineStr"/>
      <c r="F260" s="4" t="inlineStr"/>
      <c r="G260" s="4" t="n"/>
      <c r="H260" s="4" t="n"/>
      <c r="I260" s="14" t="n">
        <v>90000</v>
      </c>
      <c r="J260" s="4" t="n"/>
      <c r="K260" s="4" t="n"/>
      <c r="L260" s="4" t="n"/>
      <c r="M260" s="4" t="n"/>
      <c r="N260" s="12" t="n"/>
      <c r="O260" s="13">
        <f>IF(N260="","",N260*(1+$D$3*1.19))</f>
        <v/>
      </c>
      <c r="P260" s="4" t="inlineStr"/>
      <c r="Q260" s="7" t="inlineStr">
        <is>
          <t>UBICACIÓN PUDAHUEL · PUDAHUEL · + IVA</t>
        </is>
      </c>
      <c r="R260" s="4" t="inlineStr">
        <is>
          <t>https://tattersallgda.cl/auctions</t>
        </is>
      </c>
    </row>
    <row r="261">
      <c r="A261" s="4" t="n">
        <v>257</v>
      </c>
      <c r="B261" s="4" t="inlineStr">
        <is>
          <t>Lote 257</t>
        </is>
      </c>
      <c r="C261" s="4" t="inlineStr">
        <is>
          <t>PALLET CON EXCEDENTE DE ARTICULOS DE DISTINTO TIPO Y MODELO: BARILLA ATIZADO, KIT DE ACERO</t>
        </is>
      </c>
      <c r="D261" s="4" t="inlineStr"/>
      <c r="E261" s="4" t="inlineStr"/>
      <c r="F261" s="4" t="inlineStr"/>
      <c r="G261" s="4" t="n"/>
      <c r="H261" s="4" t="n"/>
      <c r="I261" s="14" t="n">
        <v>210000</v>
      </c>
      <c r="J261" s="4" t="n"/>
      <c r="K261" s="4" t="n"/>
      <c r="L261" s="4" t="n"/>
      <c r="M261" s="4" t="n"/>
      <c r="N261" s="12" t="n"/>
      <c r="O261" s="13">
        <f>IF(N261="","",N261*(1+$D$3*1.19))</f>
        <v/>
      </c>
      <c r="P261" s="4" t="inlineStr"/>
      <c r="Q261" s="7" t="inlineStr">
        <is>
          <t>UBICACIÓN PUDAHUEL · PUDAHUEL · + IVA</t>
        </is>
      </c>
      <c r="R261" s="4" t="inlineStr">
        <is>
          <t>https://tattersallgda.cl/auctions</t>
        </is>
      </c>
    </row>
    <row r="262">
      <c r="A262" s="4" t="n">
        <v>258</v>
      </c>
      <c r="B262" s="4" t="inlineStr">
        <is>
          <t>Lote 258</t>
        </is>
      </c>
      <c r="C262" s="4" t="inlineStr">
        <is>
          <t>PALLET CON ARTICULO DE AIRE ACONDICIONADO:  6 UNIDADES DE DISTROBUIDOR SAMSUNG MCU-S6NEK2N</t>
        </is>
      </c>
      <c r="D262" s="4" t="inlineStr"/>
      <c r="E262" s="4" t="inlineStr"/>
      <c r="F262" s="4" t="inlineStr"/>
      <c r="G262" s="4" t="n"/>
      <c r="H262" s="4" t="n"/>
      <c r="I262" s="14" t="n">
        <v>550000</v>
      </c>
      <c r="J262" s="4" t="n"/>
      <c r="K262" s="4" t="n"/>
      <c r="L262" s="4" t="n"/>
      <c r="M262" s="4" t="n"/>
      <c r="N262" s="12" t="n"/>
      <c r="O262" s="13">
        <f>IF(N262="","",N262*(1+$D$3*1.19))</f>
        <v/>
      </c>
      <c r="P262" s="4" t="inlineStr"/>
      <c r="Q262" s="7" t="inlineStr">
        <is>
          <t>UBICACIÓN PUDAHUEL · PUDAHUEL · + IVA</t>
        </is>
      </c>
      <c r="R262" s="4" t="inlineStr">
        <is>
          <t>https://tattersallgda.cl/auctions</t>
        </is>
      </c>
    </row>
    <row r="263">
      <c r="A263" s="4" t="n">
        <v>259</v>
      </c>
      <c r="B263" s="4" t="inlineStr">
        <is>
          <t>Lote 259</t>
        </is>
      </c>
      <c r="C263" s="4" t="inlineStr">
        <is>
          <t xml:space="preserve">PALLET CON GRAN CANTIDAD DE AISLANTE TERMICO FLEXIBLE 13X16 </t>
        </is>
      </c>
      <c r="D263" s="4" t="inlineStr"/>
      <c r="E263" s="4" t="inlineStr"/>
      <c r="F263" s="4" t="inlineStr"/>
      <c r="G263" s="4" t="n"/>
      <c r="H263" s="4" t="n"/>
      <c r="I263" s="14" t="n">
        <v>170000</v>
      </c>
      <c r="J263" s="4" t="n"/>
      <c r="K263" s="4" t="n"/>
      <c r="L263" s="4" t="n"/>
      <c r="M263" s="4" t="n"/>
      <c r="N263" s="12" t="n"/>
      <c r="O263" s="13">
        <f>IF(N263="","",N263*(1+$D$3*1.19))</f>
        <v/>
      </c>
      <c r="P263" s="4" t="inlineStr"/>
      <c r="Q263" s="7" t="inlineStr">
        <is>
          <t>UBICACIÓN PUDAHUEL · PUDAHUEL · + IVA</t>
        </is>
      </c>
      <c r="R263" s="4" t="inlineStr">
        <is>
          <t>https://tattersallgda.cl/auctions</t>
        </is>
      </c>
    </row>
    <row r="264">
      <c r="A264" s="4" t="n">
        <v>260</v>
      </c>
      <c r="B264" s="4" t="inlineStr">
        <is>
          <t>Lote 260</t>
        </is>
      </c>
      <c r="C264" s="4" t="inlineStr">
        <is>
          <t xml:space="preserve">PALLET CON GRAN CANTIDAD DE AISLANTE TERMICO FLEXIBLE 13X28 </t>
        </is>
      </c>
      <c r="D264" s="4" t="inlineStr"/>
      <c r="E264" s="4" t="inlineStr"/>
      <c r="F264" s="4" t="inlineStr"/>
      <c r="G264" s="4" t="n"/>
      <c r="H264" s="4" t="n"/>
      <c r="I264" s="14" t="n">
        <v>70000</v>
      </c>
      <c r="J264" s="4" t="n"/>
      <c r="K264" s="4" t="n"/>
      <c r="L264" s="4" t="n"/>
      <c r="M264" s="4" t="n"/>
      <c r="N264" s="12" t="n"/>
      <c r="O264" s="13">
        <f>IF(N264="","",N264*(1+$D$3*1.19))</f>
        <v/>
      </c>
      <c r="P264" s="4" t="inlineStr"/>
      <c r="Q264" s="7" t="inlineStr">
        <is>
          <t>UBICACIÓN PUDAHUEL · PUDAHUEL · + IVA</t>
        </is>
      </c>
      <c r="R264" s="4" t="inlineStr">
        <is>
          <t>https://tattersallgda.cl/auctions</t>
        </is>
      </c>
    </row>
    <row r="265">
      <c r="A265" s="4" t="n">
        <v>261</v>
      </c>
      <c r="B265" s="4" t="inlineStr">
        <is>
          <t>Lote 261</t>
        </is>
      </c>
      <c r="C265" s="4" t="inlineStr">
        <is>
          <t>PALLET CON GRAN CANTIDAD DE AISLANTE TERMICO FLEXIBLE 13X 102</t>
        </is>
      </c>
      <c r="D265" s="4" t="inlineStr"/>
      <c r="E265" s="4" t="inlineStr"/>
      <c r="F265" s="4" t="inlineStr"/>
      <c r="G265" s="4" t="n"/>
      <c r="H265" s="4" t="n"/>
      <c r="I265" s="14" t="n">
        <v>180000</v>
      </c>
      <c r="J265" s="4" t="n"/>
      <c r="K265" s="4" t="n"/>
      <c r="L265" s="4" t="n"/>
      <c r="M265" s="4" t="n"/>
      <c r="N265" s="12" t="n"/>
      <c r="O265" s="13">
        <f>IF(N265="","",N265*(1+$D$3*1.19))</f>
        <v/>
      </c>
      <c r="P265" s="4" t="inlineStr"/>
      <c r="Q265" s="7" t="inlineStr">
        <is>
          <t>UBICACIÓN PUDAHUEL · PUDAHUEL · + IVA</t>
        </is>
      </c>
      <c r="R265" s="4" t="inlineStr">
        <is>
          <t>https://tattersallgda.cl/auctions</t>
        </is>
      </c>
    </row>
    <row r="266">
      <c r="A266" s="4" t="n">
        <v>262</v>
      </c>
      <c r="B266" s="4" t="inlineStr">
        <is>
          <t>Lote 262</t>
        </is>
      </c>
      <c r="C266" s="4" t="inlineStr">
        <is>
          <t>PALLET CON ARTICULOS DE AIRE ACONDICIONADO: 1 UNIDAD AM036FN 1DEH/EU SAMSUNG , 1 UNIDAD AM</t>
        </is>
      </c>
      <c r="D266" s="4" t="inlineStr"/>
      <c r="E266" s="4" t="inlineStr"/>
      <c r="F266" s="4" t="inlineStr"/>
      <c r="G266" s="4" t="n"/>
      <c r="H266" s="4" t="n"/>
      <c r="I266" s="14" t="n">
        <v>120000</v>
      </c>
      <c r="J266" s="4" t="n"/>
      <c r="K266" s="4" t="n"/>
      <c r="L266" s="4" t="n"/>
      <c r="M266" s="4" t="n"/>
      <c r="N266" s="12" t="n"/>
      <c r="O266" s="13">
        <f>IF(N266="","",N266*(1+$D$3*1.19))</f>
        <v/>
      </c>
      <c r="P266" s="4" t="inlineStr"/>
      <c r="Q266" s="7" t="inlineStr">
        <is>
          <t>UBICACIÓN PUDAHUEL · PUDAHUEL · + IVA</t>
        </is>
      </c>
      <c r="R266" s="4" t="inlineStr">
        <is>
          <t>https://tattersallgda.cl/auctions</t>
        </is>
      </c>
    </row>
    <row r="267">
      <c r="A267" s="4" t="n">
        <v>263</v>
      </c>
      <c r="B267" s="4" t="inlineStr">
        <is>
          <t>Lote 263</t>
        </is>
      </c>
      <c r="C267" s="4" t="inlineStr">
        <is>
          <t>PALLET CON GRAN CANTIDAD DE DIFUSOR ALUMINIO 4 VIAS CO-SA 350X350</t>
        </is>
      </c>
      <c r="D267" s="4" t="inlineStr"/>
      <c r="E267" s="4" t="inlineStr"/>
      <c r="F267" s="4" t="inlineStr"/>
      <c r="G267" s="4" t="n"/>
      <c r="H267" s="4" t="n"/>
      <c r="I267" s="14" t="n">
        <v>110000</v>
      </c>
      <c r="J267" s="4" t="n"/>
      <c r="K267" s="4" t="n"/>
      <c r="L267" s="4" t="n"/>
      <c r="M267" s="4" t="n"/>
      <c r="N267" s="12" t="n"/>
      <c r="O267" s="13">
        <f>IF(N267="","",N267*(1+$D$3*1.19))</f>
        <v/>
      </c>
      <c r="P267" s="4" t="inlineStr"/>
      <c r="Q267" s="7" t="inlineStr">
        <is>
          <t>UBICACIÓN PUDAHUEL · PUDAHUEL · + IVA</t>
        </is>
      </c>
      <c r="R267" s="4" t="inlineStr">
        <is>
          <t>https://tattersallgda.cl/auctions</t>
        </is>
      </c>
    </row>
    <row r="268">
      <c r="A268" s="4" t="n">
        <v>264</v>
      </c>
      <c r="B268" s="4" t="inlineStr">
        <is>
          <t>Lote 264</t>
        </is>
      </c>
      <c r="C268" s="4" t="inlineStr">
        <is>
          <t>PALLET CON GRAN CANTIDAD DE DIFUSOR ALUMINIO 4 VIAS CO-SA 350X350</t>
        </is>
      </c>
      <c r="D268" s="4" t="inlineStr"/>
      <c r="E268" s="4" t="inlineStr"/>
      <c r="F268" s="4" t="inlineStr"/>
      <c r="G268" s="4" t="n"/>
      <c r="H268" s="4" t="n"/>
      <c r="I268" s="14" t="n">
        <v>100000</v>
      </c>
      <c r="J268" s="4" t="n"/>
      <c r="K268" s="4" t="n"/>
      <c r="L268" s="4" t="n"/>
      <c r="M268" s="4" t="n"/>
      <c r="N268" s="12" t="n"/>
      <c r="O268" s="13">
        <f>IF(N268="","",N268*(1+$D$3*1.19))</f>
        <v/>
      </c>
      <c r="P268" s="4" t="inlineStr"/>
      <c r="Q268" s="7" t="inlineStr">
        <is>
          <t>UBICACIÓN PUDAHUEL · PUDAHUEL · + IVA</t>
        </is>
      </c>
      <c r="R268" s="4" t="inlineStr">
        <is>
          <t>https://tattersallgda.cl/auctions</t>
        </is>
      </c>
    </row>
    <row r="269">
      <c r="A269" s="4" t="n">
        <v>265</v>
      </c>
      <c r="B269" s="4" t="inlineStr">
        <is>
          <t>Lote 265</t>
        </is>
      </c>
      <c r="C269" s="4" t="inlineStr">
        <is>
          <t xml:space="preserve">PALLET CON GRAM CANTIDAD DE AISLANTE TERMICO DE DISINTO TIPO Y MODELO </t>
        </is>
      </c>
      <c r="D269" s="4" t="inlineStr"/>
      <c r="E269" s="4" t="inlineStr"/>
      <c r="F269" s="4" t="inlineStr"/>
      <c r="G269" s="4" t="n"/>
      <c r="H269" s="4" t="n"/>
      <c r="I269" s="14" t="n">
        <v>220000</v>
      </c>
      <c r="J269" s="4" t="n"/>
      <c r="K269" s="4" t="n"/>
      <c r="L269" s="4" t="n"/>
      <c r="M269" s="4" t="n"/>
      <c r="N269" s="12" t="n"/>
      <c r="O269" s="13">
        <f>IF(N269="","",N269*(1+$D$3*1.19))</f>
        <v/>
      </c>
      <c r="P269" s="4" t="inlineStr"/>
      <c r="Q269" s="7" t="inlineStr">
        <is>
          <t>UBICACIÓN PUDAHUEL · PUDAHUEL · + IVA</t>
        </is>
      </c>
      <c r="R269" s="4" t="inlineStr">
        <is>
          <t>https://tattersallgda.cl/auctions</t>
        </is>
      </c>
    </row>
    <row r="270">
      <c r="A270" s="4" t="n">
        <v>266</v>
      </c>
      <c r="B270" s="4" t="inlineStr">
        <is>
          <t>Lote 266</t>
        </is>
      </c>
      <c r="C270" s="4" t="inlineStr">
        <is>
          <t>PALLET CON EXCEDENTE DE DISTINTO ARTICULOS: KIT BARROTE FUNDICION, REFRACTARIO INFERIOR 32</t>
        </is>
      </c>
      <c r="D270" s="4" t="inlineStr"/>
      <c r="E270" s="4" t="inlineStr"/>
      <c r="F270" s="4" t="inlineStr"/>
      <c r="G270" s="4" t="n"/>
      <c r="H270" s="4" t="n"/>
      <c r="I270" s="14" t="n">
        <v>70000</v>
      </c>
      <c r="J270" s="4" t="n"/>
      <c r="K270" s="4" t="n"/>
      <c r="L270" s="4" t="n"/>
      <c r="M270" s="4" t="n"/>
      <c r="N270" s="12" t="n"/>
      <c r="O270" s="13">
        <f>IF(N270="","",N270*(1+$D$3*1.19))</f>
        <v/>
      </c>
      <c r="P270" s="4" t="inlineStr"/>
      <c r="Q270" s="7" t="inlineStr">
        <is>
          <t>UBICACIÓN PUDAHUEL · PUDAHUEL · + IVA</t>
        </is>
      </c>
      <c r="R270" s="4" t="inlineStr">
        <is>
          <t>https://tattersallgda.cl/auctions</t>
        </is>
      </c>
    </row>
    <row r="271">
      <c r="A271" s="4" t="n">
        <v>267</v>
      </c>
      <c r="B271" s="4" t="inlineStr">
        <is>
          <t>Lote 267</t>
        </is>
      </c>
      <c r="C271" s="4" t="inlineStr">
        <is>
          <t>PALLET CON EXCEDENTE DE ARTICULOS DE DISTINTO TIPO Y MODELO: ASPA UE DVMS 10/12 HP, KIT VE</t>
        </is>
      </c>
      <c r="D271" s="4" t="inlineStr"/>
      <c r="E271" s="4" t="inlineStr"/>
      <c r="F271" s="4" t="inlineStr"/>
      <c r="G271" s="4" t="n"/>
      <c r="H271" s="4" t="n"/>
      <c r="I271" s="14" t="n">
        <v>30000</v>
      </c>
      <c r="J271" s="4" t="n"/>
      <c r="K271" s="4" t="n"/>
      <c r="L271" s="4" t="n"/>
      <c r="M271" s="4" t="n"/>
      <c r="N271" s="12" t="n"/>
      <c r="O271" s="13">
        <f>IF(N271="","",N271*(1+$D$3*1.19))</f>
        <v/>
      </c>
      <c r="P271" s="4" t="inlineStr"/>
      <c r="Q271" s="7" t="inlineStr">
        <is>
          <t>UBICACIÓN PUDAHUEL · PUDAHUEL · + IVA</t>
        </is>
      </c>
      <c r="R271" s="4" t="inlineStr">
        <is>
          <t>https://tattersallgda.cl/auctions</t>
        </is>
      </c>
    </row>
    <row r="272">
      <c r="A272" s="4" t="n">
        <v>268</v>
      </c>
      <c r="B272" s="4" t="inlineStr">
        <is>
          <t>Lote 268</t>
        </is>
      </c>
      <c r="C272" s="4" t="inlineStr">
        <is>
          <t xml:space="preserve">PALLET CON ARTICULOS DE AIRE ACONDICIONADO: 8 UNIDADES DE UE MODELO AED28TNX DEH </t>
        </is>
      </c>
      <c r="D272" s="4" t="inlineStr"/>
      <c r="E272" s="4" t="inlineStr"/>
      <c r="F272" s="4" t="inlineStr"/>
      <c r="G272" s="4" t="n"/>
      <c r="H272" s="4" t="n"/>
      <c r="I272" s="14" t="n">
        <v>90000</v>
      </c>
      <c r="J272" s="4" t="n"/>
      <c r="K272" s="4" t="n"/>
      <c r="L272" s="4" t="n"/>
      <c r="M272" s="4" t="n"/>
      <c r="N272" s="12" t="n"/>
      <c r="O272" s="13">
        <f>IF(N272="","",N272*(1+$D$3*1.19))</f>
        <v/>
      </c>
      <c r="P272" s="4" t="inlineStr"/>
      <c r="Q272" s="7" t="inlineStr">
        <is>
          <t>UBICACIÓN PUDAHUEL · PUDAHUEL · + IVA</t>
        </is>
      </c>
      <c r="R272" s="4" t="inlineStr">
        <is>
          <t>https://tattersallgda.cl/auctions</t>
        </is>
      </c>
    </row>
    <row r="273">
      <c r="A273" s="4" t="n">
        <v>269</v>
      </c>
      <c r="B273" s="4" t="inlineStr">
        <is>
          <t>Lote 269</t>
        </is>
      </c>
      <c r="C273" s="4" t="inlineStr">
        <is>
          <t>PALLET CON DISNTINTOS ARTICULOS: TAPA ESTANQUE 1.500 LTS, 4 UNIDADES DE UE MODELO AED56TNX</t>
        </is>
      </c>
      <c r="D273" s="4" t="inlineStr"/>
      <c r="E273" s="4" t="inlineStr"/>
      <c r="F273" s="4" t="inlineStr"/>
      <c r="G273" s="4" t="n"/>
      <c r="H273" s="4" t="n"/>
      <c r="I273" s="14" t="n">
        <v>60000</v>
      </c>
      <c r="J273" s="4" t="n"/>
      <c r="K273" s="4" t="n"/>
      <c r="L273" s="4" t="n"/>
      <c r="M273" s="4" t="n"/>
      <c r="N273" s="12" t="n"/>
      <c r="O273" s="13">
        <f>IF(N273="","",N273*(1+$D$3*1.19))</f>
        <v/>
      </c>
      <c r="P273" s="4" t="inlineStr"/>
      <c r="Q273" s="7" t="inlineStr">
        <is>
          <t>UBICACIÓN PUDAHUEL · PUDAHUEL · + IVA</t>
        </is>
      </c>
      <c r="R273" s="4" t="inlineStr">
        <is>
          <t>https://tattersallgda.cl/auctions</t>
        </is>
      </c>
    </row>
    <row r="274">
      <c r="A274" s="4" t="n">
        <v>270</v>
      </c>
      <c r="B274" s="4" t="inlineStr">
        <is>
          <t>Lote 270</t>
        </is>
      </c>
      <c r="C274" s="4" t="inlineStr">
        <is>
          <t xml:space="preserve">PALLET CON ARTICULO DE AIRE ACONDICIONADO: 12 UNIDADES DE UE MODELO AED56TNX DEH </t>
        </is>
      </c>
      <c r="D274" s="4" t="inlineStr"/>
      <c r="E274" s="4" t="inlineStr"/>
      <c r="F274" s="4" t="inlineStr"/>
      <c r="G274" s="4" t="n"/>
      <c r="H274" s="4" t="n"/>
      <c r="I274" s="14" t="n">
        <v>170000</v>
      </c>
      <c r="J274" s="4" t="n"/>
      <c r="K274" s="4" t="n"/>
      <c r="L274" s="4" t="n"/>
      <c r="M274" s="4" t="n"/>
      <c r="N274" s="12" t="n"/>
      <c r="O274" s="13">
        <f>IF(N274="","",N274*(1+$D$3*1.19))</f>
        <v/>
      </c>
      <c r="P274" s="4" t="inlineStr"/>
      <c r="Q274" s="7" t="inlineStr">
        <is>
          <t>UBICACIÓN PUDAHUEL · PUDAHUEL · + IVA</t>
        </is>
      </c>
      <c r="R274" s="4" t="inlineStr">
        <is>
          <t>https://tattersallgda.cl/auctions</t>
        </is>
      </c>
    </row>
    <row r="275">
      <c r="A275" s="4" t="n">
        <v>271</v>
      </c>
      <c r="B275" s="4" t="inlineStr">
        <is>
          <t>Lote 271</t>
        </is>
      </c>
      <c r="C275" s="4" t="inlineStr">
        <is>
          <t>PALLET CON EXCEDENTE DE ARTICULOS DE DISTINTO TIPO Y MODELO: BOMBA CIRCULADORA PANAREA, TU</t>
        </is>
      </c>
      <c r="D275" s="4" t="inlineStr"/>
      <c r="E275" s="4" t="inlineStr"/>
      <c r="F275" s="4" t="inlineStr"/>
      <c r="G275" s="4" t="n"/>
      <c r="H275" s="4" t="n"/>
      <c r="I275" s="14" t="n">
        <v>110000</v>
      </c>
      <c r="J275" s="4" t="n"/>
      <c r="K275" s="4" t="n"/>
      <c r="L275" s="4" t="n"/>
      <c r="M275" s="4" t="n"/>
      <c r="N275" s="12" t="n"/>
      <c r="O275" s="13">
        <f>IF(N275="","",N275*(1+$D$3*1.19))</f>
        <v/>
      </c>
      <c r="P275" s="4" t="inlineStr"/>
      <c r="Q275" s="7" t="inlineStr">
        <is>
          <t>UBICACIÓN PUDAHUEL · PUDAHUEL · + IVA</t>
        </is>
      </c>
      <c r="R275" s="4" t="inlineStr">
        <is>
          <t>https://tattersallgda.cl/auctions</t>
        </is>
      </c>
    </row>
    <row r="276">
      <c r="A276" s="4" t="n">
        <v>272</v>
      </c>
      <c r="B276" s="4" t="inlineStr">
        <is>
          <t>Lote 272</t>
        </is>
      </c>
      <c r="C276" s="4" t="inlineStr">
        <is>
          <t>PALLET CON ARTICULOS DE AIRE ACONDICIONADO: 1 UNIDAD DE CASSETTE INTERIOR, 1 UNIDAD DE AM1</t>
        </is>
      </c>
      <c r="D276" s="4" t="inlineStr"/>
      <c r="E276" s="4" t="inlineStr"/>
      <c r="F276" s="4" t="inlineStr"/>
      <c r="G276" s="4" t="n"/>
      <c r="H276" s="4" t="n"/>
      <c r="I276" s="14" t="n">
        <v>210000</v>
      </c>
      <c r="J276" s="4" t="n"/>
      <c r="K276" s="4" t="n"/>
      <c r="L276" s="4" t="n"/>
      <c r="M276" s="4" t="n"/>
      <c r="N276" s="12" t="n"/>
      <c r="O276" s="13">
        <f>IF(N276="","",N276*(1+$D$3*1.19))</f>
        <v/>
      </c>
      <c r="P276" s="4" t="inlineStr"/>
      <c r="Q276" s="7" t="inlineStr">
        <is>
          <t>UBICACIÓN PUDAHUEL · PUDAHUEL · + IVA</t>
        </is>
      </c>
      <c r="R276" s="4" t="inlineStr">
        <is>
          <t>https://tattersallgda.cl/auctions</t>
        </is>
      </c>
    </row>
    <row r="277">
      <c r="A277" s="4" t="n">
        <v>273</v>
      </c>
      <c r="B277" s="4" t="inlineStr">
        <is>
          <t>Lote 273</t>
        </is>
      </c>
      <c r="C277" s="4" t="inlineStr">
        <is>
          <t>PALLET CON GRAN CANTIDAD DE DIFUSOR DE ALUMINIO 4 VIAS 350X350</t>
        </is>
      </c>
      <c r="D277" s="4" t="inlineStr"/>
      <c r="E277" s="4" t="inlineStr"/>
      <c r="F277" s="4" t="inlineStr"/>
      <c r="G277" s="4" t="n"/>
      <c r="H277" s="4" t="n"/>
      <c r="I277" s="14" t="n">
        <v>100000</v>
      </c>
      <c r="J277" s="4" t="n"/>
      <c r="K277" s="4" t="n"/>
      <c r="L277" s="4" t="n"/>
      <c r="M277" s="4" t="n"/>
      <c r="N277" s="12" t="n"/>
      <c r="O277" s="13">
        <f>IF(N277="","",N277*(1+$D$3*1.19))</f>
        <v/>
      </c>
      <c r="P277" s="4" t="inlineStr"/>
      <c r="Q277" s="7" t="inlineStr">
        <is>
          <t>UBICACIÓN PUDAHUEL · PUDAHUEL · + IVA</t>
        </is>
      </c>
      <c r="R277" s="4" t="inlineStr">
        <is>
          <t>https://tattersallgda.cl/auctions</t>
        </is>
      </c>
    </row>
    <row r="278">
      <c r="A278" s="4" t="n">
        <v>274</v>
      </c>
      <c r="B278" s="4" t="inlineStr">
        <is>
          <t>Lote 274</t>
        </is>
      </c>
      <c r="C278" s="4" t="inlineStr">
        <is>
          <t>PALLET CON GRAN CANTIDAD DE DIFUSOR DE ALUMINIO 4 VIAS 350X350</t>
        </is>
      </c>
      <c r="D278" s="4" t="inlineStr"/>
      <c r="E278" s="4" t="inlineStr"/>
      <c r="F278" s="4" t="inlineStr"/>
      <c r="G278" s="4" t="n"/>
      <c r="H278" s="4" t="n"/>
      <c r="I278" s="14" t="n">
        <v>100000</v>
      </c>
      <c r="J278" s="4" t="n"/>
      <c r="K278" s="4" t="n"/>
      <c r="L278" s="4" t="n"/>
      <c r="M278" s="4" t="n"/>
      <c r="N278" s="12" t="n"/>
      <c r="O278" s="13">
        <f>IF(N278="","",N278*(1+$D$3*1.19))</f>
        <v/>
      </c>
      <c r="P278" s="4" t="inlineStr"/>
      <c r="Q278" s="7" t="inlineStr">
        <is>
          <t>UBICACIÓN PUDAHUEL · PUDAHUEL · + IVA</t>
        </is>
      </c>
      <c r="R278" s="4" t="inlineStr">
        <is>
          <t>https://tattersallgda.cl/auctions</t>
        </is>
      </c>
    </row>
    <row r="279">
      <c r="A279" s="4" t="n">
        <v>275</v>
      </c>
      <c r="B279" s="4" t="inlineStr">
        <is>
          <t>Lote 275</t>
        </is>
      </c>
      <c r="C279" s="4" t="inlineStr">
        <is>
          <t>PALLET CON ARTICULO DE AIRE ACONDICIONADO: 4 UNIDADES DE AM071ANMPKH</t>
        </is>
      </c>
      <c r="D279" s="4" t="inlineStr"/>
      <c r="E279" s="4" t="inlineStr"/>
      <c r="F279" s="4" t="inlineStr"/>
      <c r="G279" s="4" t="n"/>
      <c r="H279" s="4" t="n"/>
      <c r="I279" s="14" t="n">
        <v>130000</v>
      </c>
      <c r="J279" s="4" t="n"/>
      <c r="K279" s="4" t="n"/>
      <c r="L279" s="4" t="n"/>
      <c r="M279" s="4" t="n"/>
      <c r="N279" s="12" t="n"/>
      <c r="O279" s="13">
        <f>IF(N279="","",N279*(1+$D$3*1.19))</f>
        <v/>
      </c>
      <c r="P279" s="4" t="inlineStr"/>
      <c r="Q279" s="7" t="inlineStr">
        <is>
          <t>UBICACIÓN PUDAHUEL · PUDAHUEL · + IVA</t>
        </is>
      </c>
      <c r="R279" s="4" t="inlineStr">
        <is>
          <t>https://tattersallgda.cl/auctions</t>
        </is>
      </c>
    </row>
    <row r="280">
      <c r="A280" s="4" t="n">
        <v>276</v>
      </c>
      <c r="B280" s="4" t="inlineStr">
        <is>
          <t>Lote 276</t>
        </is>
      </c>
      <c r="C280" s="4" t="inlineStr">
        <is>
          <t>PALLET CON ARTICULO DE AIRE ACONDICIONADO: 3 UNIDADES DE AM071ANMPKH/EU DUCTO MSP C/BBA 7,</t>
        </is>
      </c>
      <c r="D280" s="4" t="inlineStr"/>
      <c r="E280" s="4" t="inlineStr"/>
      <c r="F280" s="4" t="inlineStr"/>
      <c r="G280" s="4" t="n"/>
      <c r="H280" s="4" t="n"/>
      <c r="I280" s="14" t="n">
        <v>100000</v>
      </c>
      <c r="J280" s="4" t="n"/>
      <c r="K280" s="4" t="n"/>
      <c r="L280" s="4" t="n"/>
      <c r="M280" s="4" t="n"/>
      <c r="N280" s="12" t="n"/>
      <c r="O280" s="13">
        <f>IF(N280="","",N280*(1+$D$3*1.19))</f>
        <v/>
      </c>
      <c r="P280" s="4" t="inlineStr"/>
      <c r="Q280" s="7" t="inlineStr">
        <is>
          <t>UBICACIÓN PUDAHUEL · PUDAHUEL · + IVA</t>
        </is>
      </c>
      <c r="R280" s="4" t="inlineStr">
        <is>
          <t>https://tattersallgda.cl/auctions</t>
        </is>
      </c>
    </row>
    <row r="281">
      <c r="A281" s="4" t="n">
        <v>277</v>
      </c>
      <c r="B281" s="4" t="inlineStr">
        <is>
          <t>Lote 277</t>
        </is>
      </c>
      <c r="C281" s="4" t="inlineStr">
        <is>
          <t>PALLET CON ARTICULOS DE AIRE ACONDICIONADO: 7 UNIDADES DE FAN COIL 2 TUBOS300CFM YGFC03CB2</t>
        </is>
      </c>
      <c r="D281" s="4" t="inlineStr"/>
      <c r="E281" s="4" t="inlineStr"/>
      <c r="F281" s="4" t="inlineStr"/>
      <c r="G281" s="4" t="n"/>
      <c r="H281" s="4" t="n"/>
      <c r="I281" s="14" t="n">
        <v>90000</v>
      </c>
      <c r="J281" s="4" t="n"/>
      <c r="K281" s="4" t="n"/>
      <c r="L281" s="4" t="n"/>
      <c r="M281" s="4" t="n"/>
      <c r="N281" s="12" t="n"/>
      <c r="O281" s="13">
        <f>IF(N281="","",N281*(1+$D$3*1.19))</f>
        <v/>
      </c>
      <c r="P281" s="4" t="inlineStr"/>
      <c r="Q281" s="7" t="inlineStr">
        <is>
          <t>UBICACIÓN PUDAHUEL · PUDAHUEL · + IVA</t>
        </is>
      </c>
      <c r="R281" s="4" t="inlineStr">
        <is>
          <t>https://tattersallgda.cl/auctions</t>
        </is>
      </c>
    </row>
    <row r="282">
      <c r="A282" s="4" t="n">
        <v>278</v>
      </c>
      <c r="B282" s="4" t="inlineStr">
        <is>
          <t>Lote 278</t>
        </is>
      </c>
      <c r="C282" s="4" t="inlineStr">
        <is>
          <t>PALLET CON ARTICULOS DE AIRE ACONDICIONADO: 4 UNIDADES DE AM022ANMPKH/EU DUCTO MSP C/BBA 2</t>
        </is>
      </c>
      <c r="D282" s="4" t="inlineStr"/>
      <c r="E282" s="4" t="inlineStr"/>
      <c r="F282" s="4" t="inlineStr"/>
      <c r="G282" s="4" t="n"/>
      <c r="H282" s="4" t="n"/>
      <c r="I282" s="14" t="n">
        <v>120000</v>
      </c>
      <c r="J282" s="4" t="n"/>
      <c r="K282" s="4" t="n"/>
      <c r="L282" s="4" t="n"/>
      <c r="M282" s="4" t="n"/>
      <c r="N282" s="12" t="n"/>
      <c r="O282" s="13">
        <f>IF(N282="","",N282*(1+$D$3*1.19))</f>
        <v/>
      </c>
      <c r="P282" s="4" t="inlineStr"/>
      <c r="Q282" s="7" t="inlineStr">
        <is>
          <t>UBICACIÓN PUDAHUEL · PUDAHUEL · + IVA</t>
        </is>
      </c>
      <c r="R282" s="4" t="inlineStr">
        <is>
          <t>https://tattersallgda.cl/auctions</t>
        </is>
      </c>
    </row>
    <row r="283">
      <c r="A283" s="4" t="n">
        <v>279</v>
      </c>
      <c r="B283" s="4" t="inlineStr">
        <is>
          <t>Lote 279</t>
        </is>
      </c>
      <c r="C283" s="4" t="inlineStr">
        <is>
          <t>PALLET CON ARTICULOS DE AIRE ACONDICIONADO: 5 UNIDADES DE UI MURO AM022TNVDKH/ EU WIND-F</t>
        </is>
      </c>
      <c r="D283" s="4" t="inlineStr"/>
      <c r="E283" s="4" t="inlineStr"/>
      <c r="F283" s="4" t="inlineStr"/>
      <c r="G283" s="4" t="n"/>
      <c r="H283" s="4" t="n"/>
      <c r="I283" s="14" t="n">
        <v>90000</v>
      </c>
      <c r="J283" s="4" t="n"/>
      <c r="K283" s="4" t="n"/>
      <c r="L283" s="4" t="n"/>
      <c r="M283" s="4" t="n"/>
      <c r="N283" s="12" t="n"/>
      <c r="O283" s="13">
        <f>IF(N283="","",N283*(1+$D$3*1.19))</f>
        <v/>
      </c>
      <c r="P283" s="4" t="inlineStr"/>
      <c r="Q283" s="7" t="inlineStr">
        <is>
          <t>UBICACIÓN PUDAHUEL · PUDAHUEL · + IVA</t>
        </is>
      </c>
      <c r="R283" s="4" t="inlineStr">
        <is>
          <t>https://tattersallgda.cl/auctions</t>
        </is>
      </c>
    </row>
    <row r="284">
      <c r="A284" s="4" t="n">
        <v>280</v>
      </c>
      <c r="B284" s="4" t="inlineStr">
        <is>
          <t>Lote 280</t>
        </is>
      </c>
      <c r="C284" s="4" t="inlineStr">
        <is>
          <t>PALLET CON GRAN CANTIDAD DE DIFUSOR DE ALUMINIO 4 VIAS 350X350</t>
        </is>
      </c>
      <c r="D284" s="4" t="inlineStr"/>
      <c r="E284" s="4" t="inlineStr"/>
      <c r="F284" s="4" t="inlineStr"/>
      <c r="G284" s="4" t="n"/>
      <c r="H284" s="4" t="n"/>
      <c r="I284" s="14" t="n">
        <v>100000</v>
      </c>
      <c r="J284" s="4" t="n"/>
      <c r="K284" s="4" t="n"/>
      <c r="L284" s="4" t="n"/>
      <c r="M284" s="4" t="n"/>
      <c r="N284" s="12" t="n"/>
      <c r="O284" s="13">
        <f>IF(N284="","",N284*(1+$D$3*1.19))</f>
        <v/>
      </c>
      <c r="P284" s="4" t="inlineStr"/>
      <c r="Q284" s="7" t="inlineStr">
        <is>
          <t>UBICACIÓN PUDAHUEL · PUDAHUEL · + IVA</t>
        </is>
      </c>
      <c r="R284" s="4" t="inlineStr">
        <is>
          <t>https://tattersallgda.cl/auctions</t>
        </is>
      </c>
    </row>
    <row r="285">
      <c r="A285" s="4" t="n">
        <v>281</v>
      </c>
      <c r="B285" s="4" t="inlineStr">
        <is>
          <t>Lote 281</t>
        </is>
      </c>
      <c r="C285" s="4" t="inlineStr">
        <is>
          <t>PALLET CON ARTICULO DE AIRE ACONDICIONADO: 4 UNIDADES DE AM071ANMPKH</t>
        </is>
      </c>
      <c r="D285" s="4" t="inlineStr"/>
      <c r="E285" s="4" t="inlineStr"/>
      <c r="F285" s="4" t="inlineStr"/>
      <c r="G285" s="4" t="n"/>
      <c r="H285" s="4" t="n"/>
      <c r="I285" s="14" t="n">
        <v>130000</v>
      </c>
      <c r="J285" s="4" t="n"/>
      <c r="K285" s="4" t="n"/>
      <c r="L285" s="4" t="n"/>
      <c r="M285" s="4" t="n"/>
      <c r="N285" s="12" t="n"/>
      <c r="O285" s="13">
        <f>IF(N285="","",N285*(1+$D$3*1.19))</f>
        <v/>
      </c>
      <c r="P285" s="4" t="inlineStr"/>
      <c r="Q285" s="7" t="inlineStr">
        <is>
          <t>UBICACIÓN PUDAHUEL · PUDAHUEL · + IVA</t>
        </is>
      </c>
      <c r="R285" s="4" t="inlineStr">
        <is>
          <t>https://tattersallgda.cl/auctions</t>
        </is>
      </c>
    </row>
    <row r="286">
      <c r="A286" s="4" t="n">
        <v>282</v>
      </c>
      <c r="B286" s="4" t="inlineStr">
        <is>
          <t>Lote 282</t>
        </is>
      </c>
      <c r="C286" s="4" t="inlineStr">
        <is>
          <t>PALLET CON ARTICULOS DE AIRE ACONDICIONADO: 3 UNIDADES DE AM028ANMPKH,  7 UNIDADES DE UV S</t>
        </is>
      </c>
      <c r="D286" s="4" t="inlineStr"/>
      <c r="E286" s="4" t="inlineStr"/>
      <c r="F286" s="4" t="inlineStr"/>
      <c r="G286" s="4" t="n"/>
      <c r="H286" s="4" t="n"/>
      <c r="I286" s="14" t="n">
        <v>310000</v>
      </c>
      <c r="J286" s="4" t="n"/>
      <c r="K286" s="4" t="n"/>
      <c r="L286" s="4" t="n"/>
      <c r="M286" s="4" t="n"/>
      <c r="N286" s="12" t="n"/>
      <c r="O286" s="13">
        <f>IF(N286="","",N286*(1+$D$3*1.19))</f>
        <v/>
      </c>
      <c r="P286" s="4" t="inlineStr"/>
      <c r="Q286" s="7" t="inlineStr">
        <is>
          <t>UBICACIÓN PUDAHUEL · PUDAHUEL · + IVA</t>
        </is>
      </c>
      <c r="R286" s="4" t="inlineStr">
        <is>
          <t>https://tattersallgda.cl/auctions</t>
        </is>
      </c>
    </row>
    <row r="287">
      <c r="A287" s="4" t="n">
        <v>283</v>
      </c>
      <c r="B287" s="4" t="inlineStr">
        <is>
          <t>Lote 283</t>
        </is>
      </c>
      <c r="C287" s="4" t="inlineStr">
        <is>
          <t>PALLET CON ARTICULOS DE AIRE ACONDICIONADO: 9 UNIDADES DE FAN COIL 2 TUBOS  YGFC06CB3UEFXL</t>
        </is>
      </c>
      <c r="D287" s="4" t="inlineStr"/>
      <c r="E287" s="4" t="inlineStr"/>
      <c r="F287" s="4" t="inlineStr"/>
      <c r="G287" s="4" t="n"/>
      <c r="H287" s="4" t="n"/>
      <c r="I287" s="14" t="n">
        <v>120000</v>
      </c>
      <c r="J287" s="4" t="n"/>
      <c r="K287" s="4" t="n"/>
      <c r="L287" s="4" t="n"/>
      <c r="M287" s="4" t="n"/>
      <c r="N287" s="12" t="n"/>
      <c r="O287" s="13">
        <f>IF(N287="","",N287*(1+$D$3*1.19))</f>
        <v/>
      </c>
      <c r="P287" s="4" t="inlineStr"/>
      <c r="Q287" s="7" t="inlineStr">
        <is>
          <t>UBICACIÓN PUDAHUEL · PUDAHUEL · + IVA</t>
        </is>
      </c>
      <c r="R287" s="4" t="inlineStr">
        <is>
          <t>https://tattersallgda.cl/auctions</t>
        </is>
      </c>
    </row>
    <row r="288">
      <c r="A288" s="4" t="n">
        <v>284</v>
      </c>
      <c r="B288" s="4" t="inlineStr">
        <is>
          <t>Lote 284</t>
        </is>
      </c>
      <c r="C288" s="4" t="inlineStr">
        <is>
          <t>PALLET CON ARTICULOS DE AIRE ACONDICIONADO: 4 UNIDADES DE AM090ANMPKH</t>
        </is>
      </c>
      <c r="D288" s="4" t="inlineStr"/>
      <c r="E288" s="4" t="inlineStr"/>
      <c r="F288" s="4" t="inlineStr"/>
      <c r="G288" s="4" t="n"/>
      <c r="H288" s="4" t="n"/>
      <c r="I288" s="14" t="n">
        <v>160000</v>
      </c>
      <c r="J288" s="4" t="n"/>
      <c r="K288" s="4" t="n"/>
      <c r="L288" s="4" t="n"/>
      <c r="M288" s="4" t="n"/>
      <c r="N288" s="12" t="n"/>
      <c r="O288" s="13">
        <f>IF(N288="","",N288*(1+$D$3*1.19))</f>
        <v/>
      </c>
      <c r="P288" s="4" t="inlineStr"/>
      <c r="Q288" s="7" t="inlineStr">
        <is>
          <t>UBICACIÓN PUDAHUEL · PUDAHUEL · + IVA</t>
        </is>
      </c>
      <c r="R288" s="4" t="inlineStr">
        <is>
          <t>https://tattersallgda.cl/auctions</t>
        </is>
      </c>
    </row>
    <row r="289">
      <c r="A289" s="4" t="n">
        <v>285</v>
      </c>
      <c r="B289" s="4" t="inlineStr">
        <is>
          <t>Lote 285</t>
        </is>
      </c>
      <c r="C289" s="4" t="inlineStr">
        <is>
          <t>PALLET CON GRAN CANTIDAD DE DIFUSOR DE ALUMINIO 4 VIAS 350X350</t>
        </is>
      </c>
      <c r="D289" s="4" t="inlineStr"/>
      <c r="E289" s="4" t="inlineStr"/>
      <c r="F289" s="4" t="inlineStr"/>
      <c r="G289" s="4" t="n"/>
      <c r="H289" s="4" t="n"/>
      <c r="I289" s="14" t="n">
        <v>100000</v>
      </c>
      <c r="J289" s="4" t="n"/>
      <c r="K289" s="4" t="n"/>
      <c r="L289" s="4" t="n"/>
      <c r="M289" s="4" t="n"/>
      <c r="N289" s="12" t="n"/>
      <c r="O289" s="13">
        <f>IF(N289="","",N289*(1+$D$3*1.19))</f>
        <v/>
      </c>
      <c r="P289" s="4" t="inlineStr"/>
      <c r="Q289" s="7" t="inlineStr">
        <is>
          <t>UBICACIÓN PUDAHUEL · PUDAHUEL · + IVA</t>
        </is>
      </c>
      <c r="R289" s="4" t="inlineStr">
        <is>
          <t>https://tattersallgda.cl/auctions</t>
        </is>
      </c>
    </row>
    <row r="290">
      <c r="A290" s="4" t="n">
        <v>286</v>
      </c>
      <c r="B290" s="4" t="inlineStr">
        <is>
          <t>Lote 286</t>
        </is>
      </c>
      <c r="C290" s="4" t="inlineStr">
        <is>
          <t>PALLET CON GRAN CANTIDAD DE DIFUSOR DE ALUMINIO 4 VIAS 350X350</t>
        </is>
      </c>
      <c r="D290" s="4" t="inlineStr"/>
      <c r="E290" s="4" t="inlineStr"/>
      <c r="F290" s="4" t="inlineStr"/>
      <c r="G290" s="4" t="n"/>
      <c r="H290" s="4" t="n"/>
      <c r="I290" s="14" t="n">
        <v>100000</v>
      </c>
      <c r="J290" s="4" t="n"/>
      <c r="K290" s="4" t="n"/>
      <c r="L290" s="4" t="n"/>
      <c r="M290" s="4" t="n"/>
      <c r="N290" s="12" t="n"/>
      <c r="O290" s="13">
        <f>IF(N290="","",N290*(1+$D$3*1.19))</f>
        <v/>
      </c>
      <c r="P290" s="4" t="inlineStr"/>
      <c r="Q290" s="7" t="inlineStr">
        <is>
          <t>UBICACIÓN PUDAHUEL · PUDAHUEL · + IVA</t>
        </is>
      </c>
      <c r="R290" s="4" t="inlineStr">
        <is>
          <t>https://tattersallgda.cl/auctions</t>
        </is>
      </c>
    </row>
    <row r="291">
      <c r="A291" s="4" t="n">
        <v>287</v>
      </c>
      <c r="B291" s="4" t="inlineStr">
        <is>
          <t>Lote 287</t>
        </is>
      </c>
      <c r="C291" s="4" t="inlineStr">
        <is>
          <t xml:space="preserve">PALLET CON ARTICULOS DE AIRE ACONDICIONADO: 4 UNIDADES DE AM028ANMPKH </t>
        </is>
      </c>
      <c r="D291" s="4" t="inlineStr"/>
      <c r="E291" s="4" t="inlineStr"/>
      <c r="F291" s="4" t="inlineStr"/>
      <c r="G291" s="4" t="n"/>
      <c r="H291" s="4" t="n"/>
      <c r="I291" s="14" t="n">
        <v>110000</v>
      </c>
      <c r="J291" s="4" t="n"/>
      <c r="K291" s="4" t="n"/>
      <c r="L291" s="4" t="n"/>
      <c r="M291" s="4" t="n"/>
      <c r="N291" s="12" t="n"/>
      <c r="O291" s="13">
        <f>IF(N291="","",N291*(1+$D$3*1.19))</f>
        <v/>
      </c>
      <c r="P291" s="4" t="inlineStr"/>
      <c r="Q291" s="7" t="inlineStr">
        <is>
          <t>UBICACIÓN PUDAHUEL · PUDAHUEL · + IVA</t>
        </is>
      </c>
      <c r="R291" s="4" t="inlineStr">
        <is>
          <t>https://tattersallgda.cl/auctions</t>
        </is>
      </c>
    </row>
    <row r="292">
      <c r="A292" s="4" t="n">
        <v>288</v>
      </c>
      <c r="B292" s="4" t="inlineStr">
        <is>
          <t>Lote 288</t>
        </is>
      </c>
      <c r="C292" s="4" t="inlineStr">
        <is>
          <t xml:space="preserve">PALLET CON ARTICULOS DE AIRE ACONDICIONADO: 4 UNIDADES DE AM028ANMPKH </t>
        </is>
      </c>
      <c r="D292" s="4" t="inlineStr"/>
      <c r="E292" s="4" t="inlineStr"/>
      <c r="F292" s="4" t="inlineStr"/>
      <c r="G292" s="4" t="n"/>
      <c r="H292" s="4" t="n"/>
      <c r="I292" s="14" t="n">
        <v>110000</v>
      </c>
      <c r="J292" s="4" t="n"/>
      <c r="K292" s="4" t="n"/>
      <c r="L292" s="4" t="n"/>
      <c r="M292" s="4" t="n"/>
      <c r="N292" s="12" t="n"/>
      <c r="O292" s="13">
        <f>IF(N292="","",N292*(1+$D$3*1.19))</f>
        <v/>
      </c>
      <c r="P292" s="4" t="inlineStr"/>
      <c r="Q292" s="7" t="inlineStr">
        <is>
          <t>UBICACIÓN PUDAHUEL · PUDAHUEL · + IVA</t>
        </is>
      </c>
      <c r="R292" s="4" t="inlineStr">
        <is>
          <t>https://tattersallgda.cl/auctions</t>
        </is>
      </c>
    </row>
    <row r="293">
      <c r="A293" s="4" t="n">
        <v>289</v>
      </c>
      <c r="B293" s="4" t="inlineStr">
        <is>
          <t>Lote 289</t>
        </is>
      </c>
      <c r="C293" s="4" t="inlineStr">
        <is>
          <t>PALLET CON ARTICULOS DE AIRE ACONDICIONADO: 9 UNIDADES DE. FAN COIL 2 TUBOS YGFC06CB3UEFXL</t>
        </is>
      </c>
      <c r="D293" s="4" t="inlineStr"/>
      <c r="E293" s="4" t="inlineStr"/>
      <c r="F293" s="4" t="inlineStr"/>
      <c r="G293" s="4" t="n"/>
      <c r="H293" s="4" t="n"/>
      <c r="I293" s="14" t="n">
        <v>120000</v>
      </c>
      <c r="J293" s="4" t="n"/>
      <c r="K293" s="4" t="n"/>
      <c r="L293" s="4" t="n"/>
      <c r="M293" s="4" t="n"/>
      <c r="N293" s="12" t="n"/>
      <c r="O293" s="13">
        <f>IF(N293="","",N293*(1+$D$3*1.19))</f>
        <v/>
      </c>
      <c r="P293" s="4" t="inlineStr"/>
      <c r="Q293" s="7" t="inlineStr">
        <is>
          <t>UBICACIÓN PUDAHUEL · PUDAHUEL · + IVA</t>
        </is>
      </c>
      <c r="R293" s="4" t="inlineStr">
        <is>
          <t>https://tattersallgda.cl/auctions</t>
        </is>
      </c>
    </row>
    <row r="294">
      <c r="A294" s="4" t="n">
        <v>290</v>
      </c>
      <c r="B294" s="4" t="inlineStr">
        <is>
          <t>Lote 290</t>
        </is>
      </c>
      <c r="C294" s="4" t="inlineStr">
        <is>
          <t>PALLET CON ARTICULOS DE AIRE ACONDICIONADO: 4 UNIDADES DE AM090ANMPKH</t>
        </is>
      </c>
      <c r="D294" s="4" t="inlineStr"/>
      <c r="E294" s="4" t="inlineStr"/>
      <c r="F294" s="4" t="inlineStr"/>
      <c r="G294" s="4" t="n"/>
      <c r="H294" s="4" t="n"/>
      <c r="I294" s="14" t="n">
        <v>160000</v>
      </c>
      <c r="J294" s="4" t="n"/>
      <c r="K294" s="4" t="n"/>
      <c r="L294" s="4" t="n"/>
      <c r="M294" s="4" t="n"/>
      <c r="N294" s="12" t="n"/>
      <c r="O294" s="13">
        <f>IF(N294="","",N294*(1+$D$3*1.19))</f>
        <v/>
      </c>
      <c r="P294" s="4" t="inlineStr"/>
      <c r="Q294" s="7" t="inlineStr">
        <is>
          <t>UBICACIÓN PUDAHUEL · PUDAHUEL · + IVA</t>
        </is>
      </c>
      <c r="R294" s="4" t="inlineStr">
        <is>
          <t>https://tattersallgda.cl/auctions</t>
        </is>
      </c>
    </row>
    <row r="295">
      <c r="A295" s="4" t="n">
        <v>291</v>
      </c>
      <c r="B295" s="4" t="inlineStr">
        <is>
          <t>Lote 291</t>
        </is>
      </c>
      <c r="C295" s="4" t="inlineStr">
        <is>
          <t xml:space="preserve">PALLET CON ARTICULOS DE AIRE ACONDICIONADO:GRAN CANTIDAD DE TERMOSTATO DIGITAL FRIO CALOR </t>
        </is>
      </c>
      <c r="D295" s="4" t="inlineStr"/>
      <c r="E295" s="4" t="inlineStr"/>
      <c r="F295" s="4" t="inlineStr"/>
      <c r="G295" s="4" t="n"/>
      <c r="H295" s="4" t="n"/>
      <c r="I295" s="14" t="n">
        <v>1850000</v>
      </c>
      <c r="J295" s="4" t="n"/>
      <c r="K295" s="4" t="n"/>
      <c r="L295" s="4" t="n"/>
      <c r="M295" s="4" t="n"/>
      <c r="N295" s="12" t="n"/>
      <c r="O295" s="13">
        <f>IF(N295="","",N295*(1+$D$3*1.19))</f>
        <v/>
      </c>
      <c r="P295" s="4" t="inlineStr"/>
      <c r="Q295" s="7" t="inlineStr">
        <is>
          <t>UBICACIÓN PUDAHUEL · PUDAHUEL · + IVA</t>
        </is>
      </c>
      <c r="R295" s="4" t="inlineStr">
        <is>
          <t>https://tattersallgda.cl/auctions</t>
        </is>
      </c>
    </row>
    <row r="296">
      <c r="A296" s="4" t="n">
        <v>292</v>
      </c>
      <c r="B296" s="4" t="inlineStr">
        <is>
          <t>Lote 292</t>
        </is>
      </c>
      <c r="C296" s="4" t="inlineStr">
        <is>
          <t>PALLET CON GRAN CANTIDAD DE DIFUSOR DE ALUMINIO 4 VIAS 350X350</t>
        </is>
      </c>
      <c r="D296" s="4" t="inlineStr"/>
      <c r="E296" s="4" t="inlineStr"/>
      <c r="F296" s="4" t="inlineStr"/>
      <c r="G296" s="4" t="n"/>
      <c r="H296" s="4" t="n"/>
      <c r="I296" s="14" t="n">
        <v>100000</v>
      </c>
      <c r="J296" s="4" t="n"/>
      <c r="K296" s="4" t="n"/>
      <c r="L296" s="4" t="n"/>
      <c r="M296" s="4" t="n"/>
      <c r="N296" s="12" t="n"/>
      <c r="O296" s="13">
        <f>IF(N296="","",N296*(1+$D$3*1.19))</f>
        <v/>
      </c>
      <c r="P296" s="4" t="inlineStr"/>
      <c r="Q296" s="7" t="inlineStr">
        <is>
          <t>UBICACIÓN PUDAHUEL · PUDAHUEL · + IVA</t>
        </is>
      </c>
      <c r="R296" s="4" t="inlineStr">
        <is>
          <t>https://tattersallgda.cl/auctions</t>
        </is>
      </c>
    </row>
    <row r="297">
      <c r="A297" s="4" t="n">
        <v>293</v>
      </c>
      <c r="B297" s="4" t="inlineStr">
        <is>
          <t>Lote 293</t>
        </is>
      </c>
      <c r="C297" s="4" t="inlineStr">
        <is>
          <t>PALLET CON GRAN CANTIDAD DE DIFUSOR DE ALUMINIO 4 VIAS 350X350</t>
        </is>
      </c>
      <c r="D297" s="4" t="inlineStr"/>
      <c r="E297" s="4" t="inlineStr"/>
      <c r="F297" s="4" t="inlineStr"/>
      <c r="G297" s="4" t="n"/>
      <c r="H297" s="4" t="n"/>
      <c r="I297" s="14" t="n">
        <v>100000</v>
      </c>
      <c r="J297" s="4" t="n"/>
      <c r="K297" s="4" t="n"/>
      <c r="L297" s="4" t="n"/>
      <c r="M297" s="4" t="n"/>
      <c r="N297" s="12" t="n"/>
      <c r="O297" s="13">
        <f>IF(N297="","",N297*(1+$D$3*1.19))</f>
        <v/>
      </c>
      <c r="P297" s="4" t="inlineStr"/>
      <c r="Q297" s="7" t="inlineStr">
        <is>
          <t>UBICACIÓN PUDAHUEL · PUDAHUEL · + IVA</t>
        </is>
      </c>
      <c r="R297" s="4" t="inlineStr">
        <is>
          <t>https://tattersallgda.cl/auctions</t>
        </is>
      </c>
    </row>
    <row r="298">
      <c r="A298" s="4" t="n">
        <v>294</v>
      </c>
      <c r="B298" s="4" t="inlineStr">
        <is>
          <t>Lote 294</t>
        </is>
      </c>
      <c r="C298" s="4" t="inlineStr">
        <is>
          <t>PALLET CON ARTICULOS DE AIRE ACONDICIONADO: 4 UNIDADES DE AM028ANMPKH</t>
        </is>
      </c>
      <c r="D298" s="4" t="inlineStr"/>
      <c r="E298" s="4" t="inlineStr"/>
      <c r="F298" s="4" t="inlineStr"/>
      <c r="G298" s="4" t="n"/>
      <c r="H298" s="4" t="n"/>
      <c r="I298" s="14" t="n">
        <v>110000</v>
      </c>
      <c r="J298" s="4" t="n"/>
      <c r="K298" s="4" t="n"/>
      <c r="L298" s="4" t="n"/>
      <c r="M298" s="4" t="n"/>
      <c r="N298" s="12" t="n"/>
      <c r="O298" s="13">
        <f>IF(N298="","",N298*(1+$D$3*1.19))</f>
        <v/>
      </c>
      <c r="P298" s="4" t="inlineStr"/>
      <c r="Q298" s="7" t="inlineStr">
        <is>
          <t>UBICACIÓN PUDAHUEL · PUDAHUEL · + IVA</t>
        </is>
      </c>
      <c r="R298" s="4" t="inlineStr">
        <is>
          <t>https://tattersallgda.cl/auctions</t>
        </is>
      </c>
    </row>
    <row r="299">
      <c r="A299" s="4" t="n">
        <v>295</v>
      </c>
      <c r="B299" s="4" t="inlineStr">
        <is>
          <t>Lote 295</t>
        </is>
      </c>
      <c r="C299" s="4" t="inlineStr">
        <is>
          <t xml:space="preserve">PALLET CON ARTICULOS DE AIRE ACONDICIONADO: 3 UNIDADES DE AM028ANMPKH </t>
        </is>
      </c>
      <c r="D299" s="4" t="inlineStr"/>
      <c r="E299" s="4" t="inlineStr"/>
      <c r="F299" s="4" t="inlineStr"/>
      <c r="G299" s="4" t="n"/>
      <c r="H299" s="4" t="n"/>
      <c r="I299" s="14" t="n">
        <v>90000</v>
      </c>
      <c r="J299" s="4" t="n"/>
      <c r="K299" s="4" t="n"/>
      <c r="L299" s="4" t="n"/>
      <c r="M299" s="4" t="n"/>
      <c r="N299" s="12" t="n"/>
      <c r="O299" s="13">
        <f>IF(N299="","",N299*(1+$D$3*1.19))</f>
        <v/>
      </c>
      <c r="P299" s="4" t="inlineStr"/>
      <c r="Q299" s="7" t="inlineStr">
        <is>
          <t>UBICACIÓN PUDAHUEL · PUDAHUEL · + IVA</t>
        </is>
      </c>
      <c r="R299" s="4" t="inlineStr">
        <is>
          <t>https://tattersallgda.cl/auctions</t>
        </is>
      </c>
    </row>
    <row r="300">
      <c r="A300" s="4" t="n">
        <v>296</v>
      </c>
      <c r="B300" s="4" t="inlineStr">
        <is>
          <t>Lote 296</t>
        </is>
      </c>
      <c r="C300" s="4" t="inlineStr">
        <is>
          <t>PALLET CON GRAN CANTIDAD DE DIFUSOR DE ALUMINIO 4 VIAS 350X350</t>
        </is>
      </c>
      <c r="D300" s="4" t="inlineStr"/>
      <c r="E300" s="4" t="inlineStr"/>
      <c r="F300" s="4" t="inlineStr"/>
      <c r="G300" s="4" t="n"/>
      <c r="H300" s="4" t="n"/>
      <c r="I300" s="14" t="n">
        <v>100000</v>
      </c>
      <c r="J300" s="4" t="n"/>
      <c r="K300" s="4" t="n"/>
      <c r="L300" s="4" t="n"/>
      <c r="M300" s="4" t="n"/>
      <c r="N300" s="12" t="n"/>
      <c r="O300" s="13">
        <f>IF(N300="","",N300*(1+$D$3*1.19))</f>
        <v/>
      </c>
      <c r="P300" s="4" t="inlineStr"/>
      <c r="Q300" s="7" t="inlineStr">
        <is>
          <t>UBICACIÓN PUDAHUEL · PUDAHUEL · + IVA</t>
        </is>
      </c>
      <c r="R300" s="4" t="inlineStr">
        <is>
          <t>https://tattersallgda.cl/auctions</t>
        </is>
      </c>
    </row>
    <row r="301">
      <c r="A301" s="4" t="n">
        <v>297</v>
      </c>
      <c r="B301" s="4" t="inlineStr">
        <is>
          <t>Lote 297</t>
        </is>
      </c>
      <c r="C301" s="4" t="inlineStr">
        <is>
          <t>PALLET CON GRAN CANTIDAD DE DIFUSOR DE ALUMINIO 4 VIAS 350X350</t>
        </is>
      </c>
      <c r="D301" s="4" t="inlineStr"/>
      <c r="E301" s="4" t="inlineStr"/>
      <c r="F301" s="4" t="inlineStr"/>
      <c r="G301" s="4" t="n"/>
      <c r="H301" s="4" t="n"/>
      <c r="I301" s="14" t="n">
        <v>110000</v>
      </c>
      <c r="J301" s="4" t="n"/>
      <c r="K301" s="4" t="n"/>
      <c r="L301" s="4" t="n"/>
      <c r="M301" s="4" t="n"/>
      <c r="N301" s="12" t="n"/>
      <c r="O301" s="13">
        <f>IF(N301="","",N301*(1+$D$3*1.19))</f>
        <v/>
      </c>
      <c r="P301" s="4" t="inlineStr"/>
      <c r="Q301" s="7" t="inlineStr">
        <is>
          <t>UBICACIÓN PUDAHUEL · PUDAHUEL · + IVA</t>
        </is>
      </c>
      <c r="R301" s="4" t="inlineStr">
        <is>
          <t>https://tattersallgda.cl/auctions</t>
        </is>
      </c>
    </row>
    <row r="302">
      <c r="A302" s="4" t="n">
        <v>298</v>
      </c>
      <c r="B302" s="4" t="inlineStr">
        <is>
          <t>Lote 298</t>
        </is>
      </c>
      <c r="C302" s="4" t="inlineStr">
        <is>
          <t xml:space="preserve">PALLET CON ARTICULOS DE AIRE ACONDICIONADO: 4 UNIDADES DE AM045KNMDEH </t>
        </is>
      </c>
      <c r="D302" s="4" t="inlineStr"/>
      <c r="E302" s="4" t="inlineStr"/>
      <c r="F302" s="4" t="inlineStr"/>
      <c r="G302" s="4" t="n"/>
      <c r="H302" s="4" t="n"/>
      <c r="I302" s="14" t="n">
        <v>100000</v>
      </c>
      <c r="J302" s="4" t="n"/>
      <c r="K302" s="4" t="n"/>
      <c r="L302" s="4" t="n"/>
      <c r="M302" s="4" t="n"/>
      <c r="N302" s="12" t="n"/>
      <c r="O302" s="13">
        <f>IF(N302="","",N302*(1+$D$3*1.19))</f>
        <v/>
      </c>
      <c r="P302" s="4" t="inlineStr"/>
      <c r="Q302" s="7" t="inlineStr">
        <is>
          <t>UBICACIÓN PUDAHUEL · PUDAHUEL · + IVA</t>
        </is>
      </c>
      <c r="R302" s="4" t="inlineStr">
        <is>
          <t>https://tattersallgda.cl/auctions</t>
        </is>
      </c>
    </row>
    <row r="303">
      <c r="A303" s="4" t="n">
        <v>299</v>
      </c>
      <c r="B303" s="4" t="inlineStr">
        <is>
          <t>Lote 299</t>
        </is>
      </c>
      <c r="C303" s="4" t="inlineStr">
        <is>
          <t>PALLET CON ARTICULOS DE AIRE ACONDICIONADO: 6 UNIDADES DE AM045KNMDEH</t>
        </is>
      </c>
      <c r="D303" s="4" t="inlineStr"/>
      <c r="E303" s="4" t="inlineStr"/>
      <c r="F303" s="4" t="inlineStr"/>
      <c r="G303" s="4" t="n"/>
      <c r="H303" s="4" t="n"/>
      <c r="I303" s="14" t="n">
        <v>150000</v>
      </c>
      <c r="J303" s="4" t="n"/>
      <c r="K303" s="4" t="n"/>
      <c r="L303" s="4" t="n"/>
      <c r="M303" s="4" t="n"/>
      <c r="N303" s="12" t="n"/>
      <c r="O303" s="13">
        <f>IF(N303="","",N303*(1+$D$3*1.19))</f>
        <v/>
      </c>
      <c r="P303" s="4" t="inlineStr"/>
      <c r="Q303" s="7" t="inlineStr">
        <is>
          <t>UBICACIÓN PUDAHUEL · PUDAHUEL · + IVA</t>
        </is>
      </c>
      <c r="R303" s="4" t="inlineStr">
        <is>
          <t>https://tattersallgda.cl/auctions</t>
        </is>
      </c>
    </row>
    <row r="304">
      <c r="A304" s="4" t="n">
        <v>300</v>
      </c>
      <c r="B304" s="4" t="inlineStr">
        <is>
          <t>Lote 300</t>
        </is>
      </c>
      <c r="C304" s="4" t="inlineStr">
        <is>
          <t xml:space="preserve">PALLET CON ARTICULOS DE AIRE ACONDICIONADO: 4 UNIDADES DE AM071ANMPKH </t>
        </is>
      </c>
      <c r="D304" s="4" t="inlineStr"/>
      <c r="E304" s="4" t="inlineStr"/>
      <c r="F304" s="4" t="inlineStr"/>
      <c r="G304" s="4" t="n"/>
      <c r="H304" s="4" t="n"/>
      <c r="I304" s="14" t="n">
        <v>130000</v>
      </c>
      <c r="J304" s="4" t="n"/>
      <c r="K304" s="4" t="n"/>
      <c r="L304" s="4" t="n"/>
      <c r="M304" s="4" t="n"/>
      <c r="N304" s="12" t="n"/>
      <c r="O304" s="13">
        <f>IF(N304="","",N304*(1+$D$3*1.19))</f>
        <v/>
      </c>
      <c r="P304" s="4" t="inlineStr"/>
      <c r="Q304" s="7" t="inlineStr">
        <is>
          <t>UBICACIÓN PUDAHUEL · PUDAHUEL · + IVA</t>
        </is>
      </c>
      <c r="R304" s="4" t="inlineStr">
        <is>
          <t>https://tattersallgda.cl/auctions</t>
        </is>
      </c>
    </row>
    <row r="305">
      <c r="A305" s="4" t="n">
        <v>301</v>
      </c>
      <c r="B305" s="4" t="inlineStr">
        <is>
          <t>Lote 301</t>
        </is>
      </c>
      <c r="C305" s="4" t="inlineStr">
        <is>
          <t>PALLET CON ARTICULOS DE AIRE ACONDICIONADO: 4 UNIDADES DE AM071ANMPKH</t>
        </is>
      </c>
      <c r="D305" s="4" t="inlineStr"/>
      <c r="E305" s="4" t="inlineStr"/>
      <c r="F305" s="4" t="inlineStr"/>
      <c r="G305" s="4" t="n"/>
      <c r="H305" s="4" t="n"/>
      <c r="I305" s="14" t="n">
        <v>130000</v>
      </c>
      <c r="J305" s="4" t="n"/>
      <c r="K305" s="4" t="n"/>
      <c r="L305" s="4" t="n"/>
      <c r="M305" s="4" t="n"/>
      <c r="N305" s="12" t="n"/>
      <c r="O305" s="13">
        <f>IF(N305="","",N305*(1+$D$3*1.19))</f>
        <v/>
      </c>
      <c r="P305" s="4" t="inlineStr"/>
      <c r="Q305" s="7" t="inlineStr">
        <is>
          <t>UBICACIÓN PUDAHUEL · PUDAHUEL · + IVA</t>
        </is>
      </c>
      <c r="R305" s="4" t="inlineStr">
        <is>
          <t>https://tattersallgda.cl/auctions</t>
        </is>
      </c>
    </row>
    <row r="306">
      <c r="A306" s="4" t="n">
        <v>302</v>
      </c>
      <c r="B306" s="4" t="inlineStr">
        <is>
          <t>Lote 302</t>
        </is>
      </c>
      <c r="C306" s="4" t="inlineStr">
        <is>
          <t>PALLET CON GRAN CANTIDAD DE DIFUSOR DE ALUMINIO 4 VIAS 350X350</t>
        </is>
      </c>
      <c r="D306" s="4" t="inlineStr"/>
      <c r="E306" s="4" t="inlineStr"/>
      <c r="F306" s="4" t="inlineStr"/>
      <c r="G306" s="4" t="n"/>
      <c r="H306" s="4" t="n"/>
      <c r="I306" s="14" t="n">
        <v>100000</v>
      </c>
      <c r="J306" s="4" t="n"/>
      <c r="K306" s="4" t="n"/>
      <c r="L306" s="4" t="n"/>
      <c r="M306" s="4" t="n"/>
      <c r="N306" s="12" t="n"/>
      <c r="O306" s="13">
        <f>IF(N306="","",N306*(1+$D$3*1.19))</f>
        <v/>
      </c>
      <c r="P306" s="4" t="inlineStr"/>
      <c r="Q306" s="7" t="inlineStr">
        <is>
          <t>UBICACIÓN PUDAHUEL · PUDAHUEL · + IVA</t>
        </is>
      </c>
      <c r="R306" s="4" t="inlineStr">
        <is>
          <t>https://tattersallgda.cl/auctions</t>
        </is>
      </c>
    </row>
    <row r="307">
      <c r="A307" s="4" t="n">
        <v>303</v>
      </c>
      <c r="B307" s="4" t="inlineStr">
        <is>
          <t>Lote 303</t>
        </is>
      </c>
      <c r="C307" s="4" t="inlineStr">
        <is>
          <t>PALLET CON GRAN CANTIDAD DE DIFUSOR DE ALUMINIO 4 VIAS 350X350</t>
        </is>
      </c>
      <c r="D307" s="4" t="inlineStr"/>
      <c r="E307" s="4" t="inlineStr"/>
      <c r="F307" s="4" t="inlineStr"/>
      <c r="G307" s="4" t="n"/>
      <c r="H307" s="4" t="n"/>
      <c r="I307" s="14" t="n">
        <v>60000</v>
      </c>
      <c r="J307" s="4" t="n"/>
      <c r="K307" s="4" t="n"/>
      <c r="L307" s="4" t="n"/>
      <c r="M307" s="4" t="n"/>
      <c r="N307" s="12" t="n"/>
      <c r="O307" s="13">
        <f>IF(N307="","",N307*(1+$D$3*1.19))</f>
        <v/>
      </c>
      <c r="P307" s="4" t="inlineStr"/>
      <c r="Q307" s="7" t="inlineStr">
        <is>
          <t>UBICACIÓN PUDAHUEL · PUDAHUEL · + IVA</t>
        </is>
      </c>
      <c r="R307" s="4" t="inlineStr">
        <is>
          <t>https://tattersallgda.cl/auctions</t>
        </is>
      </c>
    </row>
    <row r="308">
      <c r="A308" s="4" t="n">
        <v>304</v>
      </c>
      <c r="B308" s="4" t="inlineStr">
        <is>
          <t>Lote 304</t>
        </is>
      </c>
      <c r="C308" s="4" t="inlineStr">
        <is>
          <t xml:space="preserve">PALLET CON ARTICULOS DE AIRE ACONDICIONADO: 5 UNIDADES DE AM036NNDEH EQUIPO INTERIOR MINI </t>
        </is>
      </c>
      <c r="D308" s="4" t="inlineStr"/>
      <c r="E308" s="4" t="inlineStr"/>
      <c r="F308" s="4" t="inlineStr"/>
      <c r="G308" s="4" t="n"/>
      <c r="H308" s="4" t="n"/>
      <c r="I308" s="14" t="n">
        <v>110000</v>
      </c>
      <c r="J308" s="4" t="n"/>
      <c r="K308" s="4" t="n"/>
      <c r="L308" s="4" t="n"/>
      <c r="M308" s="4" t="n"/>
      <c r="N308" s="12" t="n"/>
      <c r="O308" s="13">
        <f>IF(N308="","",N308*(1+$D$3*1.19))</f>
        <v/>
      </c>
      <c r="P308" s="4" t="inlineStr"/>
      <c r="Q308" s="7" t="inlineStr">
        <is>
          <t>UBICACIÓN PUDAHUEL · PUDAHUEL · + IVA</t>
        </is>
      </c>
      <c r="R308" s="4" t="inlineStr">
        <is>
          <t>https://tattersallgda.cl/auctions</t>
        </is>
      </c>
    </row>
    <row r="309">
      <c r="A309" s="4" t="n">
        <v>305</v>
      </c>
      <c r="B309" s="4" t="inlineStr">
        <is>
          <t>Lote 305</t>
        </is>
      </c>
      <c r="C309" s="4" t="inlineStr">
        <is>
          <t xml:space="preserve">PALLET CON ARTICULOS DE AIRE ACONDICIONADO: 3 UNIDADES DE AM036NNDEH EQUIPO INTERIOR MINI </t>
        </is>
      </c>
      <c r="D309" s="4" t="inlineStr"/>
      <c r="E309" s="4" t="inlineStr"/>
      <c r="F309" s="4" t="inlineStr"/>
      <c r="G309" s="4" t="n"/>
      <c r="H309" s="4" t="n"/>
      <c r="I309" s="14" t="n">
        <v>90000</v>
      </c>
      <c r="J309" s="4" t="n"/>
      <c r="K309" s="4" t="n"/>
      <c r="L309" s="4" t="n"/>
      <c r="M309" s="4" t="n"/>
      <c r="N309" s="12" t="n"/>
      <c r="O309" s="13">
        <f>IF(N309="","",N309*(1+$D$3*1.19))</f>
        <v/>
      </c>
      <c r="P309" s="4" t="inlineStr"/>
      <c r="Q309" s="7" t="inlineStr">
        <is>
          <t>UBICACIÓN PUDAHUEL · PUDAHUEL · + IVA</t>
        </is>
      </c>
      <c r="R309" s="4" t="inlineStr">
        <is>
          <t>https://tattersallgda.cl/auctions</t>
        </is>
      </c>
    </row>
    <row r="310">
      <c r="A310" s="4" t="n">
        <v>306</v>
      </c>
      <c r="B310" s="4" t="inlineStr">
        <is>
          <t>Lote 306</t>
        </is>
      </c>
      <c r="C310" s="4" t="inlineStr">
        <is>
          <t>PALLET CON ARTICULOS DE AIRE ACONDICIONADO: 5 UNIDADES DE AM071ANMPKH</t>
        </is>
      </c>
      <c r="D310" s="4" t="inlineStr"/>
      <c r="E310" s="4" t="inlineStr"/>
      <c r="F310" s="4" t="inlineStr"/>
      <c r="G310" s="4" t="n"/>
      <c r="H310" s="4" t="n"/>
      <c r="I310" s="14" t="n">
        <v>160000</v>
      </c>
      <c r="J310" s="4" t="n"/>
      <c r="K310" s="4" t="n"/>
      <c r="L310" s="4" t="n"/>
      <c r="M310" s="4" t="n"/>
      <c r="N310" s="12" t="n"/>
      <c r="O310" s="13">
        <f>IF(N310="","",N310*(1+$D$3*1.19))</f>
        <v/>
      </c>
      <c r="P310" s="4" t="inlineStr"/>
      <c r="Q310" s="7" t="inlineStr">
        <is>
          <t>UBICACIÓN PUDAHUEL · PUDAHUEL · + IVA</t>
        </is>
      </c>
      <c r="R310" s="4" t="inlineStr">
        <is>
          <t>https://tattersallgda.cl/auctions</t>
        </is>
      </c>
    </row>
    <row r="311">
      <c r="A311" s="4" t="n">
        <v>307</v>
      </c>
      <c r="B311" s="4" t="inlineStr">
        <is>
          <t>Lote 307</t>
        </is>
      </c>
      <c r="C311" s="4" t="inlineStr">
        <is>
          <t>PALLET CON ARTICULOS DE AIRE ACONDICIONADO: 6 UNIDADES DE AM028ANMPKH</t>
        </is>
      </c>
      <c r="D311" s="4" t="inlineStr"/>
      <c r="E311" s="4" t="inlineStr"/>
      <c r="F311" s="4" t="inlineStr"/>
      <c r="G311" s="4" t="n"/>
      <c r="H311" s="4" t="n"/>
      <c r="I311" s="14" t="n">
        <v>170000</v>
      </c>
      <c r="J311" s="4" t="n"/>
      <c r="K311" s="4" t="n"/>
      <c r="L311" s="4" t="n"/>
      <c r="M311" s="4" t="n"/>
      <c r="N311" s="12" t="n"/>
      <c r="O311" s="13">
        <f>IF(N311="","",N311*(1+$D$3*1.19))</f>
        <v/>
      </c>
      <c r="P311" s="4" t="inlineStr"/>
      <c r="Q311" s="7" t="inlineStr">
        <is>
          <t>UBICACIÓN PUDAHUEL · PUDAHUEL · + IVA</t>
        </is>
      </c>
      <c r="R311" s="4" t="inlineStr">
        <is>
          <t>https://tattersallgda.cl/auctions</t>
        </is>
      </c>
    </row>
    <row r="312">
      <c r="A312" s="4" t="n">
        <v>308</v>
      </c>
      <c r="B312" s="4" t="inlineStr">
        <is>
          <t>Lote 308</t>
        </is>
      </c>
      <c r="C312" s="4" t="inlineStr">
        <is>
          <t xml:space="preserve">PALLET CON GRAN CANTIDAD SET UV 48W110-240 E SPL </t>
        </is>
      </c>
      <c r="D312" s="4" t="inlineStr"/>
      <c r="E312" s="4" t="inlineStr"/>
      <c r="F312" s="4" t="inlineStr"/>
      <c r="G312" s="4" t="n"/>
      <c r="H312" s="4" t="n"/>
      <c r="I312" s="14" t="n">
        <v>780000</v>
      </c>
      <c r="J312" s="4" t="n"/>
      <c r="K312" s="4" t="n"/>
      <c r="L312" s="4" t="n"/>
      <c r="M312" s="4" t="n"/>
      <c r="N312" s="12" t="n"/>
      <c r="O312" s="13">
        <f>IF(N312="","",N312*(1+$D$3*1.19))</f>
        <v/>
      </c>
      <c r="P312" s="4" t="inlineStr"/>
      <c r="Q312" s="7" t="inlineStr">
        <is>
          <t>UBICACIÓN PUDAHUEL · PUDAHUEL · + IVA</t>
        </is>
      </c>
      <c r="R312" s="4" t="inlineStr">
        <is>
          <t>https://tattersallgda.cl/auctions</t>
        </is>
      </c>
    </row>
    <row r="313">
      <c r="A313" s="4" t="n">
        <v>309</v>
      </c>
      <c r="B313" s="4" t="inlineStr">
        <is>
          <t>Lote 309</t>
        </is>
      </c>
      <c r="C313" s="4" t="inlineStr">
        <is>
          <t xml:space="preserve">PALLET CON EXCEDENTE DE ARTICULOS DE AIRE ACONDICIONADO DE DIFERENTES TIPO Y MODELO </t>
        </is>
      </c>
      <c r="D313" s="4" t="inlineStr"/>
      <c r="E313" s="4" t="inlineStr"/>
      <c r="F313" s="4" t="inlineStr"/>
      <c r="G313" s="4" t="n"/>
      <c r="H313" s="4" t="n"/>
      <c r="I313" s="14" t="n">
        <v>50000</v>
      </c>
      <c r="J313" s="4" t="n"/>
      <c r="K313" s="4" t="n"/>
      <c r="L313" s="4" t="n"/>
      <c r="M313" s="4" t="n"/>
      <c r="N313" s="12" t="n"/>
      <c r="O313" s="13">
        <f>IF(N313="","",N313*(1+$D$3*1.19))</f>
        <v/>
      </c>
      <c r="P313" s="4" t="inlineStr"/>
      <c r="Q313" s="7" t="inlineStr">
        <is>
          <t>UBICACIÓN PUDAHUEL · PUDAHUEL · + IVA</t>
        </is>
      </c>
      <c r="R313" s="4" t="inlineStr">
        <is>
          <t>https://tattersallgda.cl/auctions</t>
        </is>
      </c>
    </row>
    <row r="314">
      <c r="A314" s="4" t="n">
        <v>310</v>
      </c>
      <c r="B314" s="4" t="inlineStr">
        <is>
          <t>Lote 310</t>
        </is>
      </c>
      <c r="C314" s="4" t="inlineStr">
        <is>
          <t>PALLET CON ARTICULOS DE AIRE ACONDICIONADO DE DISTINTO TIOO Y MODELO: KIT DE ACCESORIO, RE</t>
        </is>
      </c>
      <c r="D314" s="4" t="inlineStr"/>
      <c r="E314" s="4" t="inlineStr"/>
      <c r="F314" s="4" t="inlineStr"/>
      <c r="G314" s="4" t="n"/>
      <c r="H314" s="4" t="n"/>
      <c r="I314" s="14" t="n">
        <v>110000</v>
      </c>
      <c r="J314" s="4" t="n"/>
      <c r="K314" s="4" t="n"/>
      <c r="L314" s="4" t="n"/>
      <c r="M314" s="4" t="n"/>
      <c r="N314" s="12" t="n"/>
      <c r="O314" s="13">
        <f>IF(N314="","",N314*(1+$D$3*1.19))</f>
        <v/>
      </c>
      <c r="P314" s="4" t="inlineStr"/>
      <c r="Q314" s="7" t="inlineStr">
        <is>
          <t>UBICACIÓN PUDAHUEL · PUDAHUEL · + IVA</t>
        </is>
      </c>
      <c r="R314" s="4" t="inlineStr">
        <is>
          <t>https://tattersallgda.cl/auctions</t>
        </is>
      </c>
    </row>
    <row r="315">
      <c r="A315" s="4" t="n">
        <v>311</v>
      </c>
      <c r="B315" s="4" t="inlineStr">
        <is>
          <t>Lote 311</t>
        </is>
      </c>
      <c r="C315" s="4" t="inlineStr">
        <is>
          <t>PALLET CON EXCEDENTE DE ARTICULOS DE AIRE ACONDICIONADO DE DISTINTO TIPO Y MODELO: KIT BAR</t>
        </is>
      </c>
      <c r="D315" s="4" t="inlineStr"/>
      <c r="E315" s="4" t="inlineStr"/>
      <c r="F315" s="4" t="inlineStr"/>
      <c r="G315" s="4" t="n"/>
      <c r="H315" s="4" t="n"/>
      <c r="I315" s="14" t="n">
        <v>160000</v>
      </c>
      <c r="J315" s="4" t="n"/>
      <c r="K315" s="4" t="n"/>
      <c r="L315" s="4" t="n"/>
      <c r="M315" s="4" t="n"/>
      <c r="N315" s="12" t="n"/>
      <c r="O315" s="13">
        <f>IF(N315="","",N315*(1+$D$3*1.19))</f>
        <v/>
      </c>
      <c r="P315" s="4" t="inlineStr"/>
      <c r="Q315" s="7" t="inlineStr">
        <is>
          <t>UBICACIÓN PUDAHUEL · PUDAHUEL · + IVA</t>
        </is>
      </c>
      <c r="R315" s="4" t="inlineStr">
        <is>
          <t>https://tattersallgda.cl/auctions</t>
        </is>
      </c>
    </row>
    <row r="316">
      <c r="A316" s="4" t="n">
        <v>312</v>
      </c>
      <c r="B316" s="4" t="inlineStr">
        <is>
          <t>Lote 312</t>
        </is>
      </c>
      <c r="C316" s="4" t="inlineStr">
        <is>
          <t>PALLET CON GRAN CANTIDAD DE VALVULAS FAN COIL 3 VIAS 1/2" 220V RESORT</t>
        </is>
      </c>
      <c r="D316" s="4" t="inlineStr"/>
      <c r="E316" s="4" t="inlineStr"/>
      <c r="F316" s="4" t="inlineStr"/>
      <c r="G316" s="4" t="n"/>
      <c r="H316" s="4" t="n"/>
      <c r="I316" s="14" t="n">
        <v>1410000</v>
      </c>
      <c r="J316" s="4" t="n"/>
      <c r="K316" s="4" t="n"/>
      <c r="L316" s="4" t="n"/>
      <c r="M316" s="4" t="n"/>
      <c r="N316" s="12" t="n"/>
      <c r="O316" s="13">
        <f>IF(N316="","",N316*(1+$D$3*1.19))</f>
        <v/>
      </c>
      <c r="P316" s="4" t="inlineStr"/>
      <c r="Q316" s="7" t="inlineStr">
        <is>
          <t>UBICACIÓN PUDAHUEL · PUDAHUEL · + IVA</t>
        </is>
      </c>
      <c r="R316" s="4" t="inlineStr">
        <is>
          <t>https://tattersallgda.cl/auctions</t>
        </is>
      </c>
    </row>
    <row r="317">
      <c r="A317" s="4" t="n">
        <v>313</v>
      </c>
      <c r="B317" s="4" t="inlineStr">
        <is>
          <t>Lote 313</t>
        </is>
      </c>
      <c r="C317" s="4" t="inlineStr">
        <is>
          <t>PALLET CON GRAN CANTIDAD DE ARTICULOS DE AIRE ACONDICIONADO DE DISTINTO TIPO Y MODELO: HUM</t>
        </is>
      </c>
      <c r="D317" s="4" t="inlineStr"/>
      <c r="E317" s="4" t="inlineStr"/>
      <c r="F317" s="4" t="inlineStr"/>
      <c r="G317" s="4" t="n"/>
      <c r="H317" s="4" t="n"/>
      <c r="I317" s="14" t="n">
        <v>1300000</v>
      </c>
      <c r="J317" s="4" t="n"/>
      <c r="K317" s="4" t="n"/>
      <c r="L317" s="4" t="n"/>
      <c r="M317" s="4" t="n"/>
      <c r="N317" s="12" t="n"/>
      <c r="O317" s="13">
        <f>IF(N317="","",N317*(1+$D$3*1.19))</f>
        <v/>
      </c>
      <c r="P317" s="4" t="inlineStr"/>
      <c r="Q317" s="7" t="inlineStr">
        <is>
          <t>UBICACIÓN PUDAHUEL · PUDAHUEL · + IVA</t>
        </is>
      </c>
      <c r="R317" s="4" t="inlineStr">
        <is>
          <t>https://tattersallgda.cl/auctions</t>
        </is>
      </c>
    </row>
    <row r="318">
      <c r="A318" s="4" t="n">
        <v>314</v>
      </c>
      <c r="B318" s="4" t="inlineStr">
        <is>
          <t>Lote 314</t>
        </is>
      </c>
      <c r="C318" s="4" t="inlineStr">
        <is>
          <t>PALLET CON ARTICULOS DE AIRE ACONDICIONADO DE DISTINTO TIPO Y MODELO: VENTILADOR AXIAL UE,</t>
        </is>
      </c>
      <c r="D318" s="4" t="inlineStr"/>
      <c r="E318" s="4" t="inlineStr"/>
      <c r="F318" s="4" t="inlineStr"/>
      <c r="G318" s="4" t="n"/>
      <c r="H318" s="4" t="n"/>
      <c r="I318" s="14" t="n">
        <v>240000</v>
      </c>
      <c r="J318" s="4" t="n"/>
      <c r="K318" s="4" t="n"/>
      <c r="L318" s="4" t="n"/>
      <c r="M318" s="4" t="n"/>
      <c r="N318" s="12" t="n"/>
      <c r="O318" s="13">
        <f>IF(N318="","",N318*(1+$D$3*1.19))</f>
        <v/>
      </c>
      <c r="P318" s="4" t="inlineStr"/>
      <c r="Q318" s="7" t="inlineStr">
        <is>
          <t>UBICACIÓN PUDAHUEL · PUDAHUEL · + IVA</t>
        </is>
      </c>
      <c r="R318" s="4" t="inlineStr">
        <is>
          <t>https://tattersallgda.cl/auctions</t>
        </is>
      </c>
    </row>
    <row r="320">
      <c r="B320" s="6" t="inlineStr">
        <is>
          <t>Costo total est. = TU PUJA + comision + IVA sobre la comision. NO incluye impuesto de transferencia (1,5%), inscripcion en el Registro Civil (~$39.000) ni gastos de retiro o traslado. Revisa siempre las bases del remate.</t>
        </is>
      </c>
    </row>
  </sheetData>
  <autoFilter ref="A4:R318"/>
  <pageMargins left="0.75" right="0.75" top="1" bottom="1" header="0.5" footer="0.5"/>
</worksheet>
</file>

<file path=xl/worksheets/sheet9.xml><?xml version="1.0" encoding="utf-8"?>
<worksheet xmlns="http://schemas.openxmlformats.org/spreadsheetml/2006/main">
  <sheetPr>
    <outlinePr summaryBelow="1" summaryRight="1"/>
    <pageSetUpPr/>
  </sheetPr>
  <dimension ref="A1:R87"/>
  <sheetViews>
    <sheetView workbookViewId="0">
      <pane ySplit="4" topLeftCell="A5" activePane="bottomLeft" state="frozen"/>
      <selection pane="bottomLeft" activeCell="A1" sqref="A1"/>
    </sheetView>
  </sheetViews>
  <sheetFormatPr baseColWidth="8" defaultRowHeight="15"/>
  <cols>
    <col width="5" customWidth="1" min="1" max="1"/>
    <col width="14" customWidth="1" min="2" max="2"/>
    <col width="20" customWidth="1" min="3" max="3"/>
    <col width="26" customWidth="1" min="4" max="4"/>
    <col width="7" customWidth="1" min="5" max="5"/>
    <col width="10" customWidth="1" min="6" max="6"/>
    <col width="13" customWidth="1" min="7" max="7"/>
    <col width="13" customWidth="1" min="8" max="8"/>
    <col width="14" customWidth="1" min="9" max="9"/>
    <col width="14" customWidth="1" min="10" max="10"/>
    <col width="14" customWidth="1" min="11" max="11"/>
    <col width="14" customWidth="1" min="12" max="12"/>
    <col width="9" customWidth="1" min="13" max="13"/>
    <col width="14" customWidth="1" min="14" max="14"/>
    <col width="16" customWidth="1" min="15" max="15"/>
    <col width="10" customWidth="1" min="16" max="16"/>
    <col width="42" customWidth="1" min="17" max="17"/>
    <col width="40" customWidth="1" min="18" max="18"/>
  </cols>
  <sheetData>
    <row r="1">
      <c r="A1" s="1" t="inlineStr">
        <is>
          <t>VEHICULOS — Zárate · 08-09-2026 (15:00 · 100% online)</t>
        </is>
      </c>
    </row>
    <row r="2">
      <c r="A2" s="2" t="inlineStr">
        <is>
          <t>Catálogo publicado · Garantia: $1.000.000 · Vehículos siniestrados de cías. de seguros y particulares · 81 lotes · comisión 12%+IVA + 1%+IVA de gestión de venta · exhibición San Ignacio 101, Quilicura (lunes 07 de 09:30 a 17:00 y martes 08 de 09:30 a 14:00) · muchas unidades son CHATARRA (solo desarme, no vuelven a circular).</t>
        </is>
      </c>
    </row>
    <row r="3">
      <c r="B3" s="9" t="inlineStr">
        <is>
          <t>% comision martillero (editalo segun la casa):</t>
        </is>
      </c>
      <c r="D3" s="10" t="n">
        <v>0.12</v>
      </c>
      <c r="E3" s="2" t="inlineStr">
        <is>
          <t>+ IVA 19% sobre la comision</t>
        </is>
      </c>
    </row>
    <row r="4" ht="28" customHeight="1">
      <c r="A4" s="3" t="inlineStr">
        <is>
          <t>N</t>
        </is>
      </c>
      <c r="B4" s="3" t="inlineStr">
        <is>
          <t>Marca</t>
        </is>
      </c>
      <c r="C4" s="3" t="inlineStr">
        <is>
          <t>Modelo</t>
        </is>
      </c>
      <c r="D4" s="3" t="inlineStr">
        <is>
          <t>Version</t>
        </is>
      </c>
      <c r="E4" s="3" t="inlineStr">
        <is>
          <t>Anio</t>
        </is>
      </c>
      <c r="F4" s="3" t="inlineStr">
        <is>
          <t>Km</t>
        </is>
      </c>
      <c r="G4" s="3" t="inlineStr">
        <is>
          <t>Combustible</t>
        </is>
      </c>
      <c r="H4" s="3" t="inlineStr">
        <is>
          <t>Transmision</t>
        </is>
      </c>
      <c r="I4" s="3" t="inlineStr">
        <is>
          <t>Minimo</t>
        </is>
      </c>
      <c r="J4" s="3" t="inlineStr">
        <is>
          <t>Mercado min</t>
        </is>
      </c>
      <c r="K4" s="3" t="inlineStr">
        <is>
          <t>Mercado max</t>
        </is>
      </c>
      <c r="L4" s="3" t="inlineStr">
        <is>
          <t>Tasacion SII</t>
        </is>
      </c>
      <c r="M4" s="3" t="inlineStr">
        <is>
          <t>Dcto %</t>
        </is>
      </c>
      <c r="N4" s="3" t="inlineStr">
        <is>
          <t>TU PUJA</t>
        </is>
      </c>
      <c r="O4" s="3" t="inlineStr">
        <is>
          <t>Costo total est.</t>
        </is>
      </c>
      <c r="P4" s="3" t="inlineStr">
        <is>
          <t>Concursal</t>
        </is>
      </c>
      <c r="Q4" s="3" t="inlineStr">
        <is>
          <t>Notas</t>
        </is>
      </c>
      <c r="R4" s="3" t="inlineStr">
        <is>
          <t>Enlace</t>
        </is>
      </c>
    </row>
    <row r="5">
      <c r="A5" s="4" t="n">
        <v>1</v>
      </c>
      <c r="B5" s="4" t="inlineStr">
        <is>
          <t>Ford</t>
        </is>
      </c>
      <c r="C5" s="4" t="inlineStr">
        <is>
          <t>TERRITORY 1.5 AUT</t>
        </is>
      </c>
      <c r="D5" s="4" t="inlineStr">
        <is>
          <t>Lote 1</t>
        </is>
      </c>
      <c r="E5" s="4" t="n">
        <v>2022</v>
      </c>
      <c r="F5" s="4" t="inlineStr"/>
      <c r="G5" s="4" t="inlineStr"/>
      <c r="H5" s="4" t="inlineStr"/>
      <c r="I5" s="14" t="n">
        <v>500000</v>
      </c>
      <c r="J5" s="14" t="n">
        <v>7000000</v>
      </c>
      <c r="K5" s="14" t="n">
        <v>19500000</v>
      </c>
      <c r="L5" s="14" t="n">
        <v>15412724</v>
      </c>
      <c r="M5" s="15">
        <f>IF(AND(ISNUMBER(I5),ISNUMBER(J5),J5&gt;0),1-I5/J5,"")</f>
        <v/>
      </c>
      <c r="N5" s="12" t="n"/>
      <c r="O5" s="13">
        <f>IF(N5="","",N5*(1+$D$3*1.19))</f>
        <v/>
      </c>
      <c r="P5" s="4" t="inlineStr"/>
      <c r="Q5" s="7" t="inlineStr">
        <is>
          <t>Lote 1 · Patente RKYJ38 · CÍA. DE SEGUROS CHATARRA · Per. Circ. no disp. · No arranca motor · Sin llave</t>
        </is>
      </c>
      <c r="R5" s="4" t="inlineStr">
        <is>
          <t>https://remateszarate.cl/remates/vehiculos-siniestrados/</t>
        </is>
      </c>
    </row>
    <row r="6">
      <c r="A6" s="4" t="n">
        <v>2</v>
      </c>
      <c r="B6" s="4" t="inlineStr">
        <is>
          <t>Citroen</t>
        </is>
      </c>
      <c r="C6" s="4" t="inlineStr">
        <is>
          <t>BERLINGO HDI 1.6</t>
        </is>
      </c>
      <c r="D6" s="4" t="inlineStr">
        <is>
          <t>Lote 2</t>
        </is>
      </c>
      <c r="E6" s="4" t="n">
        <v>2018</v>
      </c>
      <c r="F6" s="4" t="inlineStr"/>
      <c r="G6" s="4" t="inlineStr"/>
      <c r="H6" s="4" t="inlineStr"/>
      <c r="I6" s="14" t="n">
        <v>300000</v>
      </c>
      <c r="J6" s="4" t="n"/>
      <c r="K6" s="4" t="n"/>
      <c r="L6" s="4" t="n"/>
      <c r="M6" s="4" t="n"/>
      <c r="N6" s="12" t="n"/>
      <c r="O6" s="13">
        <f>IF(N6="","",N6*(1+$D$3*1.19))</f>
        <v/>
      </c>
      <c r="P6" s="4" t="inlineStr"/>
      <c r="Q6" s="7" t="inlineStr">
        <is>
          <t>Lote 2 · Patente KFCK14 · CÍA. DE SEGUROS CHATARRA · Per. Circ. no disp. · No arranca motor · Sin llave</t>
        </is>
      </c>
      <c r="R6" s="4" t="inlineStr">
        <is>
          <t>https://remateszarate.cl/remates/vehiculos-siniestrados/</t>
        </is>
      </c>
    </row>
    <row r="7">
      <c r="A7" s="4" t="n">
        <v>3</v>
      </c>
      <c r="B7" s="4" t="inlineStr">
        <is>
          <t>Kia</t>
        </is>
      </c>
      <c r="C7" s="4" t="inlineStr">
        <is>
          <t>FRONTIER 2.5</t>
        </is>
      </c>
      <c r="D7" s="4" t="inlineStr">
        <is>
          <t>Lote 3</t>
        </is>
      </c>
      <c r="E7" s="4" t="n">
        <v>2018</v>
      </c>
      <c r="F7" s="4" t="n">
        <v>218068</v>
      </c>
      <c r="G7" s="4" t="inlineStr"/>
      <c r="H7" s="4" t="inlineStr"/>
      <c r="I7" s="14" t="n">
        <v>500000</v>
      </c>
      <c r="J7" s="4" t="n"/>
      <c r="K7" s="4" t="n"/>
      <c r="L7" s="4" t="n"/>
      <c r="M7" s="4" t="n"/>
      <c r="N7" s="12" t="n"/>
      <c r="O7" s="13">
        <f>IF(N7="","",N7*(1+$D$3*1.19))</f>
        <v/>
      </c>
      <c r="P7" s="4" t="inlineStr"/>
      <c r="Q7" s="7" t="inlineStr">
        <is>
          <t>Lote 3 · Patente JYVH11 · CÍA. DE SEGUROS CHATARRA RECUPERO ROBO · Per. Circ. no disp. · No arranca motor · Con llave</t>
        </is>
      </c>
      <c r="R7" s="4" t="inlineStr">
        <is>
          <t>https://remateszarate.cl/remates/vehiculos-siniestrados/</t>
        </is>
      </c>
    </row>
    <row r="8">
      <c r="A8" s="4" t="n">
        <v>4</v>
      </c>
      <c r="B8" s="4" t="inlineStr">
        <is>
          <t>Chevrolet</t>
        </is>
      </c>
      <c r="C8" s="4" t="inlineStr">
        <is>
          <t>SAIL II LT 1.4</t>
        </is>
      </c>
      <c r="D8" s="4" t="inlineStr">
        <is>
          <t>Lote 4</t>
        </is>
      </c>
      <c r="E8" s="4" t="n">
        <v>2014</v>
      </c>
      <c r="F8" s="4" t="inlineStr"/>
      <c r="G8" s="4" t="inlineStr"/>
      <c r="H8" s="4" t="inlineStr"/>
      <c r="I8" s="14" t="n">
        <v>200000</v>
      </c>
      <c r="J8" s="4" t="n"/>
      <c r="K8" s="4" t="n"/>
      <c r="L8" s="4" t="n"/>
      <c r="M8" s="4" t="n"/>
      <c r="N8" s="12" t="n"/>
      <c r="O8" s="13">
        <f>IF(N8="","",N8*(1+$D$3*1.19))</f>
        <v/>
      </c>
      <c r="P8" s="4" t="inlineStr"/>
      <c r="Q8" s="7" t="inlineStr">
        <is>
          <t>Lote 4 · Patente GDHP48 · CÍA. DE SEGUROS CHATARRA · Per. Circ. no disp. · No arranca motor · Sin llave</t>
        </is>
      </c>
      <c r="R8" s="4" t="inlineStr">
        <is>
          <t>https://remateszarate.cl/remates/vehiculos-siniestrados/</t>
        </is>
      </c>
    </row>
    <row r="9">
      <c r="A9" s="4" t="n">
        <v>5</v>
      </c>
      <c r="B9" s="4" t="inlineStr">
        <is>
          <t>Hyundai</t>
        </is>
      </c>
      <c r="C9" s="4" t="inlineStr">
        <is>
          <t>GRAND I10 1.2 AUT</t>
        </is>
      </c>
      <c r="D9" s="4" t="inlineStr">
        <is>
          <t>Lote 5</t>
        </is>
      </c>
      <c r="E9" s="4" t="n">
        <v>2024</v>
      </c>
      <c r="F9" s="4" t="n">
        <v>11848</v>
      </c>
      <c r="G9" s="4" t="inlineStr"/>
      <c r="H9" s="4" t="inlineStr"/>
      <c r="I9" s="14" t="n">
        <v>400000</v>
      </c>
      <c r="J9" s="4" t="n"/>
      <c r="K9" s="4" t="n"/>
      <c r="L9" s="14" t="n">
        <v>7815196</v>
      </c>
      <c r="M9" s="4" t="n"/>
      <c r="N9" s="12" t="n"/>
      <c r="O9" s="13">
        <f>IF(N9="","",N9*(1+$D$3*1.19))</f>
        <v/>
      </c>
      <c r="P9" s="4" t="inlineStr"/>
      <c r="Q9" s="7" t="inlineStr">
        <is>
          <t>Lote 5 · Patente TRZR94 · CÍA. DE SEGUROS CHATARRA · Per. Circ. no disp. · No arranca motor · Con llave</t>
        </is>
      </c>
      <c r="R9" s="4" t="inlineStr">
        <is>
          <t>https://remateszarate.cl/remates/vehiculos-siniestrados/</t>
        </is>
      </c>
    </row>
    <row r="10">
      <c r="A10" s="4" t="n">
        <v>6</v>
      </c>
      <c r="B10" s="4" t="inlineStr">
        <is>
          <t>Ford</t>
        </is>
      </c>
      <c r="C10" s="4" t="inlineStr">
        <is>
          <t>EXPLORER 2WD 2.3 AUT</t>
        </is>
      </c>
      <c r="D10" s="4" t="inlineStr">
        <is>
          <t>Lote 6</t>
        </is>
      </c>
      <c r="E10" s="4" t="n">
        <v>2025</v>
      </c>
      <c r="F10" s="4" t="inlineStr"/>
      <c r="G10" s="4" t="inlineStr"/>
      <c r="H10" s="4" t="inlineStr"/>
      <c r="I10" s="14" t="n">
        <v>800000</v>
      </c>
      <c r="J10" s="4" t="n"/>
      <c r="K10" s="4" t="n"/>
      <c r="L10" s="4" t="n"/>
      <c r="M10" s="4" t="n"/>
      <c r="N10" s="12" t="n"/>
      <c r="O10" s="13">
        <f>IF(N10="","",N10*(1+$D$3*1.19))</f>
        <v/>
      </c>
      <c r="P10" s="4" t="inlineStr"/>
      <c r="Q10" s="7" t="inlineStr">
        <is>
          <t>Lote 6 · Patente TSTV18 · CÍA. DE SEGUROS CHATARRA · Per. Circ. no disp. · No arranca motor · Con llave</t>
        </is>
      </c>
      <c r="R10" s="4" t="inlineStr">
        <is>
          <t>https://remateszarate.cl/remates/vehiculos-siniestrados/</t>
        </is>
      </c>
    </row>
    <row r="11">
      <c r="A11" s="4" t="n">
        <v>7</v>
      </c>
      <c r="B11" s="4" t="inlineStr">
        <is>
          <t>Kia Soluto</t>
        </is>
      </c>
      <c r="C11" s="4" t="inlineStr">
        <is>
          <t>MPI 1.4</t>
        </is>
      </c>
      <c r="D11" s="4" t="inlineStr">
        <is>
          <t>Lote 7</t>
        </is>
      </c>
      <c r="E11" s="4" t="n">
        <v>2024</v>
      </c>
      <c r="F11" s="4" t="n">
        <v>34171</v>
      </c>
      <c r="G11" s="4" t="inlineStr"/>
      <c r="H11" s="4" t="inlineStr"/>
      <c r="I11" s="14" t="n">
        <v>400000</v>
      </c>
      <c r="J11" s="4" t="n"/>
      <c r="K11" s="4" t="n"/>
      <c r="L11" s="4" t="n"/>
      <c r="M11" s="4" t="n"/>
      <c r="N11" s="12" t="n"/>
      <c r="O11" s="13">
        <f>IF(N11="","",N11*(1+$D$3*1.19))</f>
        <v/>
      </c>
      <c r="P11" s="4" t="inlineStr"/>
      <c r="Q11" s="7" t="inlineStr">
        <is>
          <t>Lote 7 · Patente TPSJ89 · CÍA. DE SEGUROS CHATARRA RECUPERO ROBO · Per. Circ. no disp. · Arranca motor · Con llave</t>
        </is>
      </c>
      <c r="R11" s="4" t="inlineStr">
        <is>
          <t>https://remateszarate.cl/remates/vehiculos-siniestrados/</t>
        </is>
      </c>
    </row>
    <row r="12">
      <c r="A12" s="4" t="n">
        <v>8</v>
      </c>
      <c r="B12" s="4" t="inlineStr">
        <is>
          <t>Volkswagen</t>
        </is>
      </c>
      <c r="C12" s="4" t="inlineStr">
        <is>
          <t>GOL TRENDLINE 1.6</t>
        </is>
      </c>
      <c r="D12" s="4" t="inlineStr">
        <is>
          <t>Lote 8</t>
        </is>
      </c>
      <c r="E12" s="4" t="n">
        <v>2018</v>
      </c>
      <c r="F12" s="4" t="n">
        <v>78637</v>
      </c>
      <c r="G12" s="4" t="inlineStr"/>
      <c r="H12" s="4" t="inlineStr"/>
      <c r="I12" s="14" t="n">
        <v>600000</v>
      </c>
      <c r="J12" s="4" t="n"/>
      <c r="K12" s="4" t="n"/>
      <c r="L12" s="4" t="n"/>
      <c r="M12" s="4" t="n"/>
      <c r="N12" s="12" t="n"/>
      <c r="O12" s="13">
        <f>IF(N12="","",N12*(1+$D$3*1.19))</f>
        <v/>
      </c>
      <c r="P12" s="4" t="inlineStr"/>
      <c r="Q12" s="7" t="inlineStr">
        <is>
          <t>Lote 8 · Patente KHWL78 · CÍA. DE SEGUROS · Per. Circ. no disp. · Arranca motor · Con llave</t>
        </is>
      </c>
      <c r="R12" s="4" t="inlineStr">
        <is>
          <t>https://remateszarate.cl/remates/vehiculos-siniestrados/</t>
        </is>
      </c>
    </row>
    <row r="13">
      <c r="A13" s="4" t="n">
        <v>9</v>
      </c>
      <c r="B13" s="4" t="inlineStr">
        <is>
          <t>Nissan</t>
        </is>
      </c>
      <c r="C13" s="4" t="inlineStr">
        <is>
          <t>VERSA 4X2 1.6 AUT</t>
        </is>
      </c>
      <c r="D13" s="4" t="inlineStr">
        <is>
          <t>Lote 9</t>
        </is>
      </c>
      <c r="E13" s="4" t="n">
        <v>2024</v>
      </c>
      <c r="F13" s="4" t="n">
        <v>45999</v>
      </c>
      <c r="G13" s="4" t="inlineStr"/>
      <c r="H13" s="4" t="inlineStr"/>
      <c r="I13" s="14" t="n">
        <v>1600000</v>
      </c>
      <c r="J13" s="14" t="n">
        <v>10100000</v>
      </c>
      <c r="K13" s="14" t="n">
        <v>17500000</v>
      </c>
      <c r="L13" s="14" t="n">
        <v>15833268</v>
      </c>
      <c r="M13" s="15">
        <f>IF(AND(ISNUMBER(I13),ISNUMBER(J13),J13&gt;0),1-I13/J13,"")</f>
        <v/>
      </c>
      <c r="N13" s="12" t="n"/>
      <c r="O13" s="13">
        <f>IF(N13="","",N13*(1+$D$3*1.19))</f>
        <v/>
      </c>
      <c r="P13" s="4" t="inlineStr"/>
      <c r="Q13" s="7" t="inlineStr">
        <is>
          <t>Lote 9 · Patente TCXW55 · PARTICULAR · Per. Circ. 2ª cuota 2025 · Arranca motor · Con llave</t>
        </is>
      </c>
      <c r="R13" s="4" t="inlineStr">
        <is>
          <t>https://remateszarate.cl/remates/vehiculos-siniestrados/</t>
        </is>
      </c>
    </row>
    <row r="14">
      <c r="A14" s="4" t="n">
        <v>10</v>
      </c>
      <c r="B14" s="4" t="inlineStr">
        <is>
          <t>Hyundai</t>
        </is>
      </c>
      <c r="C14" s="4" t="inlineStr">
        <is>
          <t>ACCENT RB GL 1.4</t>
        </is>
      </c>
      <c r="D14" s="4" t="inlineStr">
        <is>
          <t>Lote 10</t>
        </is>
      </c>
      <c r="E14" s="4" t="n">
        <v>2012</v>
      </c>
      <c r="F14" s="4" t="n">
        <v>122677</v>
      </c>
      <c r="G14" s="4" t="inlineStr"/>
      <c r="H14" s="4" t="inlineStr"/>
      <c r="I14" s="14" t="n">
        <v>400000</v>
      </c>
      <c r="J14" s="4" t="n"/>
      <c r="K14" s="4" t="n"/>
      <c r="L14" s="4" t="n"/>
      <c r="M14" s="4" t="n"/>
      <c r="N14" s="12" t="n"/>
      <c r="O14" s="13">
        <f>IF(N14="","",N14*(1+$D$3*1.19))</f>
        <v/>
      </c>
      <c r="P14" s="4" t="inlineStr"/>
      <c r="Q14" s="7" t="inlineStr">
        <is>
          <t>Lote 10 · Patente DXRP53 · CÍA. DE SEGUROS · Per. Circ. 2ª cuota 2026 · Rev. Técnica · Arranca motor · Con llave</t>
        </is>
      </c>
      <c r="R14" s="4" t="inlineStr">
        <is>
          <t>https://remateszarate.cl/remates/vehiculos-siniestrados/</t>
        </is>
      </c>
    </row>
    <row r="15">
      <c r="A15" s="4" t="n">
        <v>11</v>
      </c>
      <c r="B15" s="4" t="inlineStr">
        <is>
          <t>Chevrolet</t>
        </is>
      </c>
      <c r="C15" s="4" t="inlineStr">
        <is>
          <t>ONIX LTZ 1.4</t>
        </is>
      </c>
      <c r="D15" s="4" t="inlineStr">
        <is>
          <t>Lote 11</t>
        </is>
      </c>
      <c r="E15" s="4" t="n">
        <v>2020</v>
      </c>
      <c r="F15" s="4" t="n">
        <v>39573</v>
      </c>
      <c r="G15" s="4" t="inlineStr"/>
      <c r="H15" s="4" t="inlineStr"/>
      <c r="I15" s="14" t="n">
        <v>700000</v>
      </c>
      <c r="J15" s="4" t="n"/>
      <c r="K15" s="4" t="n"/>
      <c r="L15" s="4" t="n"/>
      <c r="M15" s="4" t="n"/>
      <c r="N15" s="12" t="n"/>
      <c r="O15" s="13">
        <f>IF(N15="","",N15*(1+$D$3*1.19))</f>
        <v/>
      </c>
      <c r="P15" s="4" t="inlineStr"/>
      <c r="Q15" s="7" t="inlineStr">
        <is>
          <t>Lote 11 · Patente LTCG36 · CÍA. DE SEGUROS · Per. Circ. no disp. · Arranca motor · Con llave</t>
        </is>
      </c>
      <c r="R15" s="4" t="inlineStr">
        <is>
          <t>https://remateszarate.cl/remates/vehiculos-siniestrados/</t>
        </is>
      </c>
    </row>
    <row r="16">
      <c r="A16" s="4" t="n">
        <v>12</v>
      </c>
      <c r="B16" s="4" t="inlineStr">
        <is>
          <t>Mazda</t>
        </is>
      </c>
      <c r="C16" s="4" t="inlineStr">
        <is>
          <t>BT 50 DCAB SDX 4X4 2.2</t>
        </is>
      </c>
      <c r="D16" s="4" t="inlineStr">
        <is>
          <t>Lote 12</t>
        </is>
      </c>
      <c r="E16" s="4" t="n">
        <v>2018</v>
      </c>
      <c r="F16" s="4" t="n">
        <v>62650</v>
      </c>
      <c r="G16" s="4" t="inlineStr"/>
      <c r="H16" s="4" t="inlineStr"/>
      <c r="I16" s="14" t="n">
        <v>2200000</v>
      </c>
      <c r="J16" s="4" t="n"/>
      <c r="K16" s="4" t="n"/>
      <c r="L16" s="4" t="n"/>
      <c r="M16" s="4" t="n"/>
      <c r="N16" s="12" t="n"/>
      <c r="O16" s="13">
        <f>IF(N16="","",N16*(1+$D$3*1.19))</f>
        <v/>
      </c>
      <c r="P16" s="4" t="inlineStr"/>
      <c r="Q16" s="7" t="inlineStr">
        <is>
          <t>Lote 12 · Patente JZXC68 · CÍA. DE SEGUROS · Per. Circ. no disp. · Arranca motor · Con llave</t>
        </is>
      </c>
      <c r="R16" s="4" t="inlineStr">
        <is>
          <t>https://remateszarate.cl/remates/vehiculos-siniestrados/</t>
        </is>
      </c>
    </row>
    <row r="17">
      <c r="A17" s="4" t="n">
        <v>13</v>
      </c>
      <c r="B17" s="4" t="inlineStr">
        <is>
          <t>Kia Morning</t>
        </is>
      </c>
      <c r="C17" s="4" t="inlineStr">
        <is>
          <t>HATCH BACK 1.0</t>
        </is>
      </c>
      <c r="D17" s="4" t="inlineStr">
        <is>
          <t>Lote 13</t>
        </is>
      </c>
      <c r="E17" s="4" t="n">
        <v>2019</v>
      </c>
      <c r="F17" s="4" t="n">
        <v>106379</v>
      </c>
      <c r="G17" s="4" t="inlineStr"/>
      <c r="H17" s="4" t="inlineStr"/>
      <c r="I17" s="14" t="n">
        <v>600000</v>
      </c>
      <c r="J17" s="4" t="n"/>
      <c r="K17" s="4" t="n"/>
      <c r="L17" s="4" t="n"/>
      <c r="M17" s="4" t="n"/>
      <c r="N17" s="12" t="n"/>
      <c r="O17" s="13">
        <f>IF(N17="","",N17*(1+$D$3*1.19))</f>
        <v/>
      </c>
      <c r="P17" s="4" t="inlineStr"/>
      <c r="Q17" s="7" t="inlineStr">
        <is>
          <t>Lote 13 · Patente LKXP56 · CÍA. DE SEGUROS · Per. Circ. 2ª cuota 2026 · Rev. Técnica · Arranca motor · Con llave</t>
        </is>
      </c>
      <c r="R17" s="4" t="inlineStr">
        <is>
          <t>https://remateszarate.cl/remates/vehiculos-siniestrados/</t>
        </is>
      </c>
    </row>
    <row r="18">
      <c r="A18" s="4" t="n">
        <v>14</v>
      </c>
      <c r="B18" s="4" t="inlineStr">
        <is>
          <t>Chevrolet</t>
        </is>
      </c>
      <c r="C18" s="4" t="inlineStr">
        <is>
          <t>ONIX ACTIV 1.4</t>
        </is>
      </c>
      <c r="D18" s="4" t="inlineStr">
        <is>
          <t>Lote 14</t>
        </is>
      </c>
      <c r="E18" s="4" t="n">
        <v>2019</v>
      </c>
      <c r="F18" s="4" t="inlineStr"/>
      <c r="G18" s="4" t="inlineStr"/>
      <c r="H18" s="4" t="inlineStr"/>
      <c r="I18" s="14" t="n">
        <v>800000</v>
      </c>
      <c r="J18" s="4" t="n"/>
      <c r="K18" s="4" t="n"/>
      <c r="L18" s="4" t="n"/>
      <c r="M18" s="4" t="n"/>
      <c r="N18" s="12" t="n"/>
      <c r="O18" s="13">
        <f>IF(N18="","",N18*(1+$D$3*1.19))</f>
        <v/>
      </c>
      <c r="P18" s="4" t="inlineStr"/>
      <c r="Q18" s="7" t="inlineStr">
        <is>
          <t>Lote 14 · Patente LGXY97 · CÍA. DE SEGUROS · Per. Circ. no disp. · Arranca motor · Con llave</t>
        </is>
      </c>
      <c r="R18" s="4" t="inlineStr">
        <is>
          <t>https://remateszarate.cl/remates/vehiculos-siniestrados/</t>
        </is>
      </c>
    </row>
    <row r="19">
      <c r="A19" s="4" t="n">
        <v>15</v>
      </c>
      <c r="B19" s="4" t="inlineStr">
        <is>
          <t>Toyota</t>
        </is>
      </c>
      <c r="C19" s="4" t="inlineStr">
        <is>
          <t>NEW YARIS SPORT 1.5 AUT</t>
        </is>
      </c>
      <c r="D19" s="4" t="inlineStr">
        <is>
          <t>Lote 15</t>
        </is>
      </c>
      <c r="E19" s="4" t="n">
        <v>2015</v>
      </c>
      <c r="F19" s="4" t="inlineStr"/>
      <c r="G19" s="4" t="inlineStr"/>
      <c r="H19" s="4" t="inlineStr"/>
      <c r="I19" s="14" t="n">
        <v>700000</v>
      </c>
      <c r="J19" s="4" t="n"/>
      <c r="K19" s="4" t="n"/>
      <c r="L19" s="4" t="n"/>
      <c r="M19" s="4" t="n"/>
      <c r="N19" s="12" t="n"/>
      <c r="O19" s="13">
        <f>IF(N19="","",N19*(1+$D$3*1.19))</f>
        <v/>
      </c>
      <c r="P19" s="4" t="inlineStr"/>
      <c r="Q19" s="7" t="inlineStr">
        <is>
          <t>Lote 15 · Patente HDWS24 · CÍA. DE SEGUROS · Per. Circ. 2ª cuota 2026 · Rev. Técnica · No arranca motor · Sin llave</t>
        </is>
      </c>
      <c r="R19" s="4" t="inlineStr">
        <is>
          <t>https://remateszarate.cl/remates/vehiculos-siniestrados/</t>
        </is>
      </c>
    </row>
    <row r="20">
      <c r="A20" s="4" t="n">
        <v>16</v>
      </c>
      <c r="B20" s="4" t="inlineStr">
        <is>
          <t>Mazda</t>
        </is>
      </c>
      <c r="C20" s="4" t="inlineStr">
        <is>
          <t>3 SPORT V 1.6 AT</t>
        </is>
      </c>
      <c r="D20" s="4" t="inlineStr">
        <is>
          <t>Lote 16</t>
        </is>
      </c>
      <c r="E20" s="4" t="n">
        <v>2014</v>
      </c>
      <c r="F20" s="4" t="n">
        <v>169738</v>
      </c>
      <c r="G20" s="4" t="inlineStr"/>
      <c r="H20" s="4" t="inlineStr"/>
      <c r="I20" s="14" t="n">
        <v>800000</v>
      </c>
      <c r="J20" s="4" t="n"/>
      <c r="K20" s="4" t="n"/>
      <c r="L20" s="4" t="n"/>
      <c r="M20" s="4" t="n"/>
      <c r="N20" s="12" t="n"/>
      <c r="O20" s="13">
        <f>IF(N20="","",N20*(1+$D$3*1.19))</f>
        <v/>
      </c>
      <c r="P20" s="4" t="inlineStr"/>
      <c r="Q20" s="7" t="inlineStr">
        <is>
          <t>Lote 16 · Patente GFGY64 · CÍA. DE SEGUROS · Per. Circ. 2ª cuota 2026 · Rev. Técnica · Arranca motor · Con llave</t>
        </is>
      </c>
      <c r="R20" s="4" t="inlineStr">
        <is>
          <t>https://remateszarate.cl/remates/vehiculos-siniestrados/</t>
        </is>
      </c>
    </row>
    <row r="21">
      <c r="A21" s="4" t="n">
        <v>17</v>
      </c>
      <c r="B21" s="4" t="inlineStr">
        <is>
          <t>Hyundai</t>
        </is>
      </c>
      <c r="C21" s="4" t="inlineStr">
        <is>
          <t>ELANTRA FL GLS 1.6</t>
        </is>
      </c>
      <c r="D21" s="4" t="inlineStr">
        <is>
          <t>Lote 17</t>
        </is>
      </c>
      <c r="E21" s="4" t="n">
        <v>2006</v>
      </c>
      <c r="F21" s="4" t="n">
        <v>458418</v>
      </c>
      <c r="G21" s="4" t="inlineStr"/>
      <c r="H21" s="4" t="inlineStr"/>
      <c r="I21" s="14" t="n">
        <v>200000</v>
      </c>
      <c r="J21" s="4" t="n"/>
      <c r="K21" s="4" t="n"/>
      <c r="L21" s="4" t="n"/>
      <c r="M21" s="4" t="n"/>
      <c r="N21" s="12" t="n"/>
      <c r="O21" s="13">
        <f>IF(N21="","",N21*(1+$D$3*1.19))</f>
        <v/>
      </c>
      <c r="P21" s="4" t="inlineStr"/>
      <c r="Q21" s="7" t="inlineStr">
        <is>
          <t>Lote 17 · Patente WE4404 · CÍA. DE SEGUROS · Per. Circ. 2ª cuota 2025 · Rev. Técnica · No arranca motor · Con llave</t>
        </is>
      </c>
      <c r="R21" s="4" t="inlineStr">
        <is>
          <t>https://remateszarate.cl/remates/vehiculos-siniestrados/</t>
        </is>
      </c>
    </row>
    <row r="22">
      <c r="A22" s="4" t="n">
        <v>18</v>
      </c>
      <c r="B22" s="4" t="inlineStr">
        <is>
          <t>Maxus</t>
        </is>
      </c>
      <c r="C22" s="4" t="inlineStr">
        <is>
          <t>C35 2.0</t>
        </is>
      </c>
      <c r="D22" s="4" t="inlineStr">
        <is>
          <t>Lote 18</t>
        </is>
      </c>
      <c r="E22" s="4" t="n">
        <v>2023</v>
      </c>
      <c r="F22" s="4" t="n">
        <v>20692</v>
      </c>
      <c r="G22" s="4" t="inlineStr"/>
      <c r="H22" s="4" t="inlineStr"/>
      <c r="I22" s="14" t="n">
        <v>2000000</v>
      </c>
      <c r="J22" s="14" t="n">
        <v>12690000</v>
      </c>
      <c r="K22" s="14" t="n">
        <v>18000000</v>
      </c>
      <c r="L22" s="4" t="n"/>
      <c r="M22" s="15">
        <f>IF(AND(ISNUMBER(I22),ISNUMBER(J22),J22&gt;0),1-I22/J22,"")</f>
        <v/>
      </c>
      <c r="N22" s="12" t="n"/>
      <c r="O22" s="13">
        <f>IF(N22="","",N22*(1+$D$3*1.19))</f>
        <v/>
      </c>
      <c r="P22" s="4" t="inlineStr"/>
      <c r="Q22" s="7" t="inlineStr">
        <is>
          <t>Lote 18 · Patente STCJ34 · CÍA. DE SEGUROS · Per. Circ. 1ª cuota 2026 · Rev. Técnica · No arranca motor · Con llave</t>
        </is>
      </c>
      <c r="R22" s="4" t="inlineStr">
        <is>
          <t>https://remateszarate.cl/remates/vehiculos-siniestrados/</t>
        </is>
      </c>
    </row>
    <row r="23">
      <c r="A23" s="4" t="n">
        <v>19</v>
      </c>
      <c r="B23" s="4" t="inlineStr">
        <is>
          <t>Renault</t>
        </is>
      </c>
      <c r="C23" s="4" t="inlineStr">
        <is>
          <t>CLIO IV HB EXPRESSION 1.2</t>
        </is>
      </c>
      <c r="D23" s="4" t="inlineStr">
        <is>
          <t>Lote 19</t>
        </is>
      </c>
      <c r="E23" s="4" t="n">
        <v>2021</v>
      </c>
      <c r="F23" s="4" t="n">
        <v>19217</v>
      </c>
      <c r="G23" s="4" t="inlineStr"/>
      <c r="H23" s="4" t="inlineStr"/>
      <c r="I23" s="14" t="n">
        <v>900000</v>
      </c>
      <c r="J23" s="4" t="n"/>
      <c r="K23" s="4" t="n"/>
      <c r="L23" s="4" t="n"/>
      <c r="M23" s="4" t="n"/>
      <c r="N23" s="12" t="n"/>
      <c r="O23" s="13">
        <f>IF(N23="","",N23*(1+$D$3*1.19))</f>
        <v/>
      </c>
      <c r="P23" s="4" t="inlineStr"/>
      <c r="Q23" s="7" t="inlineStr">
        <is>
          <t>Lote 19 · Patente PBJB78 · CÍA. DE SEGUROS · Per. Circ. 2ª cuota 2026 · Rev. Técnica · Arranca motor · Con llave</t>
        </is>
      </c>
      <c r="R23" s="4" t="inlineStr">
        <is>
          <t>https://remateszarate.cl/remates/vehiculos-siniestrados/</t>
        </is>
      </c>
    </row>
    <row r="24">
      <c r="A24" s="4" t="n">
        <v>20</v>
      </c>
      <c r="B24" s="4" t="inlineStr">
        <is>
          <t>Suzuki</t>
        </is>
      </c>
      <c r="C24" s="4" t="inlineStr">
        <is>
          <t>DZIRE ISG 1.2</t>
        </is>
      </c>
      <c r="D24" s="4" t="inlineStr">
        <is>
          <t>Lote 20</t>
        </is>
      </c>
      <c r="E24" s="4" t="n">
        <v>2026</v>
      </c>
      <c r="F24" s="4" t="n">
        <v>3806</v>
      </c>
      <c r="G24" s="4" t="inlineStr"/>
      <c r="H24" s="4" t="inlineStr"/>
      <c r="I24" s="14" t="n">
        <v>2000000</v>
      </c>
      <c r="J24" s="4" t="n"/>
      <c r="K24" s="4" t="n"/>
      <c r="L24" s="4" t="n"/>
      <c r="M24" s="4" t="n"/>
      <c r="N24" s="12" t="n"/>
      <c r="O24" s="13">
        <f>IF(N24="","",N24*(1+$D$3*1.19))</f>
        <v/>
      </c>
      <c r="P24" s="4" t="inlineStr"/>
      <c r="Q24" s="7" t="inlineStr">
        <is>
          <t>Lote 20 · Patente VVZP44 · CÍA. DE SEGUROS · Per. Circ. 2ª cuota 2026 · Rev. Técnica · Arranca motor · Con llave</t>
        </is>
      </c>
      <c r="R24" s="4" t="inlineStr">
        <is>
          <t>https://remateszarate.cl/remates/vehiculos-siniestrados/</t>
        </is>
      </c>
    </row>
    <row r="25">
      <c r="A25" s="4" t="n">
        <v>21</v>
      </c>
      <c r="B25" s="4" t="inlineStr">
        <is>
          <t>Kia Soluto</t>
        </is>
      </c>
      <c r="C25" s="4" t="inlineStr">
        <is>
          <t>MPI 1.4</t>
        </is>
      </c>
      <c r="D25" s="4" t="inlineStr">
        <is>
          <t>Lote 21</t>
        </is>
      </c>
      <c r="E25" s="4" t="n">
        <v>2026</v>
      </c>
      <c r="F25" s="4" t="n">
        <v>16283</v>
      </c>
      <c r="G25" s="4" t="inlineStr"/>
      <c r="H25" s="4" t="inlineStr"/>
      <c r="I25" s="14" t="n">
        <v>700000</v>
      </c>
      <c r="J25" s="4" t="n"/>
      <c r="K25" s="4" t="n"/>
      <c r="L25" s="4" t="n"/>
      <c r="M25" s="4" t="n"/>
      <c r="N25" s="12" t="n"/>
      <c r="O25" s="13">
        <f>IF(N25="","",N25*(1+$D$3*1.19))</f>
        <v/>
      </c>
      <c r="P25" s="4" t="inlineStr"/>
      <c r="Q25" s="7" t="inlineStr">
        <is>
          <t>Lote 21 · Patente VKTL53 · CÍA. DE SEGUROS · Per. Circ. 1ª cuota 2026 · Rev. Técnica · Arranca motor · Con llave</t>
        </is>
      </c>
      <c r="R25" s="4" t="inlineStr">
        <is>
          <t>https://remateszarate.cl/remates/vehiculos-siniestrados/</t>
        </is>
      </c>
    </row>
    <row r="26">
      <c r="A26" s="4" t="n">
        <v>22</v>
      </c>
      <c r="B26" s="4" t="inlineStr">
        <is>
          <t>Fiat</t>
        </is>
      </c>
      <c r="C26" s="4" t="inlineStr">
        <is>
          <t>UNO WAY STYLE EVO 1.4</t>
        </is>
      </c>
      <c r="D26" s="4" t="inlineStr">
        <is>
          <t>Lote 22</t>
        </is>
      </c>
      <c r="E26" s="4" t="n">
        <v>2017</v>
      </c>
      <c r="F26" s="4" t="n">
        <v>97972</v>
      </c>
      <c r="G26" s="4" t="inlineStr"/>
      <c r="H26" s="4" t="inlineStr"/>
      <c r="I26" s="14" t="n">
        <v>500000</v>
      </c>
      <c r="J26" s="4" t="n"/>
      <c r="K26" s="4" t="n"/>
      <c r="L26" s="4" t="n"/>
      <c r="M26" s="4" t="n"/>
      <c r="N26" s="12" t="n"/>
      <c r="O26" s="13">
        <f>IF(N26="","",N26*(1+$D$3*1.19))</f>
        <v/>
      </c>
      <c r="P26" s="4" t="inlineStr"/>
      <c r="Q26" s="7" t="inlineStr">
        <is>
          <t>Lote 22 · Patente JFFV35 · CÍA. DE SEGUROS · Per. Circ. no disp. · Arranca motor · Con llave</t>
        </is>
      </c>
      <c r="R26" s="4" t="inlineStr">
        <is>
          <t>https://remateszarate.cl/remates/vehiculos-siniestrados/</t>
        </is>
      </c>
    </row>
    <row r="27">
      <c r="A27" s="4" t="n">
        <v>23</v>
      </c>
      <c r="B27" s="4" t="inlineStr">
        <is>
          <t>Kia</t>
        </is>
      </c>
      <c r="C27" s="4" t="inlineStr">
        <is>
          <t>RIO 4 EX 1.4 AT</t>
        </is>
      </c>
      <c r="D27" s="4" t="inlineStr">
        <is>
          <t>Lote 23</t>
        </is>
      </c>
      <c r="E27" s="4" t="n">
        <v>2014</v>
      </c>
      <c r="F27" s="4" t="n">
        <v>70614</v>
      </c>
      <c r="G27" s="4" t="inlineStr"/>
      <c r="H27" s="4" t="inlineStr"/>
      <c r="I27" s="14" t="n">
        <v>600000</v>
      </c>
      <c r="J27" s="4" t="n"/>
      <c r="K27" s="4" t="n"/>
      <c r="L27" s="4" t="n"/>
      <c r="M27" s="4" t="n"/>
      <c r="N27" s="12" t="n"/>
      <c r="O27" s="13">
        <f>IF(N27="","",N27*(1+$D$3*1.19))</f>
        <v/>
      </c>
      <c r="P27" s="4" t="inlineStr"/>
      <c r="Q27" s="7" t="inlineStr">
        <is>
          <t>Lote 23 · Patente GVCL79 · CÍA. DE SEGUROS · Per. Circ. 2ª cuota 2026 · Rev. Técnica · Arranca motor · Con llave</t>
        </is>
      </c>
      <c r="R27" s="4" t="inlineStr">
        <is>
          <t>https://remateszarate.cl/remates/vehiculos-siniestrados/</t>
        </is>
      </c>
    </row>
    <row r="28">
      <c r="A28" s="4" t="n">
        <v>24</v>
      </c>
      <c r="B28" s="4" t="inlineStr">
        <is>
          <t>Hyundai</t>
        </is>
      </c>
      <c r="C28" s="4" t="inlineStr">
        <is>
          <t>ACCENT MPI 1.5 AUT</t>
        </is>
      </c>
      <c r="D28" s="4" t="inlineStr">
        <is>
          <t>Lote 24</t>
        </is>
      </c>
      <c r="E28" s="4" t="n">
        <v>2026</v>
      </c>
      <c r="F28" s="4" t="n">
        <v>13691</v>
      </c>
      <c r="G28" s="4" t="inlineStr"/>
      <c r="H28" s="4" t="inlineStr"/>
      <c r="I28" s="14" t="n">
        <v>1600000</v>
      </c>
      <c r="J28" s="4" t="n"/>
      <c r="K28" s="4" t="n"/>
      <c r="L28" s="4" t="n"/>
      <c r="M28" s="4" t="n"/>
      <c r="N28" s="12" t="n"/>
      <c r="O28" s="13">
        <f>IF(N28="","",N28*(1+$D$3*1.19))</f>
        <v/>
      </c>
      <c r="P28" s="4" t="inlineStr"/>
      <c r="Q28" s="7" t="inlineStr">
        <is>
          <t>Lote 24 · Patente VPJS63 · CÍA. DE SEGUROS · Per. Circ. 1ª cuota 2026 · Rev. Técnica · Arranca motor · Con llave</t>
        </is>
      </c>
      <c r="R28" s="4" t="inlineStr">
        <is>
          <t>https://remateszarate.cl/remates/vehiculos-siniestrados/</t>
        </is>
      </c>
    </row>
    <row r="29">
      <c r="A29" s="4" t="n">
        <v>25</v>
      </c>
      <c r="B29" s="4" t="inlineStr">
        <is>
          <t>Renault</t>
        </is>
      </c>
      <c r="C29" s="4" t="inlineStr">
        <is>
          <t>MEGANE III HB DYNAMIQUE 2.0 AT</t>
        </is>
      </c>
      <c r="D29" s="4" t="inlineStr">
        <is>
          <t>Lote 25</t>
        </is>
      </c>
      <c r="E29" s="4" t="n">
        <v>2013</v>
      </c>
      <c r="F29" s="4" t="inlineStr"/>
      <c r="G29" s="4" t="inlineStr"/>
      <c r="H29" s="4" t="inlineStr"/>
      <c r="I29" s="14" t="n">
        <v>500000</v>
      </c>
      <c r="J29" s="4" t="n"/>
      <c r="K29" s="4" t="n"/>
      <c r="L29" s="4" t="n"/>
      <c r="M29" s="4" t="n"/>
      <c r="N29" s="12" t="n"/>
      <c r="O29" s="13">
        <f>IF(N29="","",N29*(1+$D$3*1.19))</f>
        <v/>
      </c>
      <c r="P29" s="4" t="inlineStr"/>
      <c r="Q29" s="7" t="inlineStr">
        <is>
          <t>Lote 25 · Patente FGLJ34 · CÍA. DE SEGUROS · Per. Circ. 2ª cuota 2026 · Rev. Técnica · No arranca motor · Con llave</t>
        </is>
      </c>
      <c r="R29" s="4" t="inlineStr">
        <is>
          <t>https://remateszarate.cl/remates/vehiculos-siniestrados/</t>
        </is>
      </c>
    </row>
    <row r="30">
      <c r="A30" s="4" t="n">
        <v>26</v>
      </c>
      <c r="B30" s="4" t="inlineStr">
        <is>
          <t>Nissan</t>
        </is>
      </c>
      <c r="C30" s="4" t="inlineStr">
        <is>
          <t>VERSA MT 1.6</t>
        </is>
      </c>
      <c r="D30" s="4" t="inlineStr">
        <is>
          <t>Lote 26</t>
        </is>
      </c>
      <c r="E30" s="4" t="n">
        <v>2022</v>
      </c>
      <c r="F30" s="4" t="n">
        <v>108370</v>
      </c>
      <c r="G30" s="4" t="inlineStr"/>
      <c r="H30" s="4" t="inlineStr"/>
      <c r="I30" s="14" t="n">
        <v>900000</v>
      </c>
      <c r="J30" s="4" t="n"/>
      <c r="K30" s="4" t="n"/>
      <c r="L30" s="4" t="n"/>
      <c r="M30" s="4" t="n"/>
      <c r="N30" s="12" t="n"/>
      <c r="O30" s="13">
        <f>IF(N30="","",N30*(1+$D$3*1.19))</f>
        <v/>
      </c>
      <c r="P30" s="4" t="inlineStr"/>
      <c r="Q30" s="7" t="inlineStr">
        <is>
          <t>Lote 26 · Patente RKGZ34 · CÍA. DE SEGUROS · Per. Circ. 1ª cuota 2026 · Rev. Técnica · Arranca motor · Con llave</t>
        </is>
      </c>
      <c r="R30" s="4" t="inlineStr">
        <is>
          <t>https://remateszarate.cl/remates/vehiculos-siniestrados/</t>
        </is>
      </c>
    </row>
    <row r="31">
      <c r="A31" s="4" t="n">
        <v>27</v>
      </c>
      <c r="B31" s="4" t="inlineStr">
        <is>
          <t>Peugeot</t>
        </is>
      </c>
      <c r="C31" s="4" t="inlineStr">
        <is>
          <t>301 ACTIVE 1.6</t>
        </is>
      </c>
      <c r="D31" s="4" t="inlineStr">
        <is>
          <t>Lote 27</t>
        </is>
      </c>
      <c r="E31" s="4" t="n">
        <v>2022</v>
      </c>
      <c r="F31" s="4" t="inlineStr"/>
      <c r="G31" s="4" t="inlineStr"/>
      <c r="H31" s="4" t="inlineStr"/>
      <c r="I31" s="14" t="n">
        <v>1400000</v>
      </c>
      <c r="J31" s="4" t="n"/>
      <c r="K31" s="4" t="n"/>
      <c r="L31" s="4" t="n"/>
      <c r="M31" s="4" t="n"/>
      <c r="N31" s="12" t="n"/>
      <c r="O31" s="13">
        <f>IF(N31="","",N31*(1+$D$3*1.19))</f>
        <v/>
      </c>
      <c r="P31" s="4" t="inlineStr"/>
      <c r="Q31" s="7" t="inlineStr">
        <is>
          <t>Lote 27 · Patente RGXY82 · CÍA. DE SEGUROS · Per. Circ. no disp. · Arranca motor · Con llave</t>
        </is>
      </c>
      <c r="R31" s="4" t="inlineStr">
        <is>
          <t>https://remateszarate.cl/remates/vehiculos-siniestrados/</t>
        </is>
      </c>
    </row>
    <row r="32">
      <c r="A32" s="4" t="n">
        <v>28</v>
      </c>
      <c r="B32" s="4" t="inlineStr">
        <is>
          <t>Suzuki</t>
        </is>
      </c>
      <c r="C32" s="4" t="inlineStr">
        <is>
          <t>SWIFT GLS HB 1.2 AUT</t>
        </is>
      </c>
      <c r="D32" s="4" t="inlineStr">
        <is>
          <t>Lote 28</t>
        </is>
      </c>
      <c r="E32" s="4" t="n">
        <v>2019</v>
      </c>
      <c r="F32" s="4" t="n">
        <v>53235</v>
      </c>
      <c r="G32" s="4" t="inlineStr"/>
      <c r="H32" s="4" t="inlineStr"/>
      <c r="I32" s="14" t="n">
        <v>1400000</v>
      </c>
      <c r="J32" s="14" t="n">
        <v>7200000</v>
      </c>
      <c r="K32" s="14" t="n">
        <v>12900000</v>
      </c>
      <c r="L32" s="4" t="n"/>
      <c r="M32" s="15">
        <f>IF(AND(ISNUMBER(I32),ISNUMBER(J32),J32&gt;0),1-I32/J32,"")</f>
        <v/>
      </c>
      <c r="N32" s="12" t="n"/>
      <c r="O32" s="13">
        <f>IF(N32="","",N32*(1+$D$3*1.19))</f>
        <v/>
      </c>
      <c r="P32" s="4" t="inlineStr"/>
      <c r="Q32" s="7" t="inlineStr">
        <is>
          <t>Lote 28 · Patente KVKY59 · CÍA. DE SEGUROS · Per. Circ. 2ª cuota 2026 · Rev. Técnica · Arranca motor · Con llave</t>
        </is>
      </c>
      <c r="R32" s="4" t="inlineStr">
        <is>
          <t>https://remateszarate.cl/remates/vehiculos-siniestrados/</t>
        </is>
      </c>
    </row>
    <row r="33">
      <c r="A33" s="4" t="n">
        <v>29</v>
      </c>
      <c r="B33" s="4" t="inlineStr">
        <is>
          <t>Mitsubishi</t>
        </is>
      </c>
      <c r="C33" s="4" t="inlineStr">
        <is>
          <t>L200 KATANA CRT 4X4 2.2</t>
        </is>
      </c>
      <c r="D33" s="4" t="inlineStr">
        <is>
          <t>Lote 29</t>
        </is>
      </c>
      <c r="E33" s="4" t="n">
        <v>2024</v>
      </c>
      <c r="F33" s="4" t="n">
        <v>97440</v>
      </c>
      <c r="G33" s="4" t="inlineStr"/>
      <c r="H33" s="4" t="inlineStr"/>
      <c r="I33" s="14" t="n">
        <v>4700000</v>
      </c>
      <c r="J33" s="14" t="n">
        <v>15990000</v>
      </c>
      <c r="K33" s="14" t="n">
        <v>33000000</v>
      </c>
      <c r="L33" s="14" t="n">
        <v>19453807</v>
      </c>
      <c r="M33" s="15">
        <f>IF(AND(ISNUMBER(I33),ISNUMBER(J33),J33&gt;0),1-I33/J33,"")</f>
        <v/>
      </c>
      <c r="N33" s="12" t="n"/>
      <c r="O33" s="13">
        <f>IF(N33="","",N33*(1+$D$3*1.19))</f>
        <v/>
      </c>
      <c r="P33" s="4" t="inlineStr"/>
      <c r="Q33" s="7" t="inlineStr">
        <is>
          <t>Lote 29 · Patente TJXX48 · CÍA. DE SEGUROS CONDICIONADO · Per. Circ. 1ª cuota 2026 · Rev. Técnica · Arranca motor · Con llave</t>
        </is>
      </c>
      <c r="R33" s="4" t="inlineStr">
        <is>
          <t>https://remateszarate.cl/remates/vehiculos-siniestrados/</t>
        </is>
      </c>
    </row>
    <row r="34">
      <c r="A34" s="4" t="n">
        <v>30</v>
      </c>
      <c r="B34" s="4" t="inlineStr">
        <is>
          <t>Maxus</t>
        </is>
      </c>
      <c r="C34" s="4" t="inlineStr">
        <is>
          <t>T60 DCAB 4X4 2.8</t>
        </is>
      </c>
      <c r="D34" s="4" t="inlineStr">
        <is>
          <t>Lote 30</t>
        </is>
      </c>
      <c r="E34" s="4" t="n">
        <v>2020</v>
      </c>
      <c r="F34" s="4" t="n">
        <v>198750</v>
      </c>
      <c r="G34" s="4" t="inlineStr"/>
      <c r="H34" s="4" t="inlineStr"/>
      <c r="I34" s="14" t="n">
        <v>800000</v>
      </c>
      <c r="J34" s="14" t="n">
        <v>4000000</v>
      </c>
      <c r="K34" s="14" t="n">
        <v>16000000</v>
      </c>
      <c r="L34" s="4" t="n"/>
      <c r="M34" s="15">
        <f>IF(AND(ISNUMBER(I34),ISNUMBER(J34),J34&gt;0),1-I34/J34,"")</f>
        <v/>
      </c>
      <c r="N34" s="12" t="n"/>
      <c r="O34" s="13">
        <f>IF(N34="","",N34*(1+$D$3*1.19))</f>
        <v/>
      </c>
      <c r="P34" s="4" t="inlineStr"/>
      <c r="Q34" s="7" t="inlineStr">
        <is>
          <t>Lote 30 · Patente PFXP74 · CÍA. DE SEGUROS · Per. Circ. 2ª cuota 2026 · Rev. Técnica · No arranca motor · Con llave</t>
        </is>
      </c>
      <c r="R34" s="4" t="inlineStr">
        <is>
          <t>https://remateszarate.cl/remates/vehiculos-siniestrados/</t>
        </is>
      </c>
    </row>
    <row r="35">
      <c r="A35" s="4" t="n">
        <v>31</v>
      </c>
      <c r="B35" s="4" t="inlineStr">
        <is>
          <t>Jac</t>
        </is>
      </c>
      <c r="C35" s="4" t="inlineStr">
        <is>
          <t>S4 1.6</t>
        </is>
      </c>
      <c r="D35" s="4" t="inlineStr">
        <is>
          <t>Lote 31</t>
        </is>
      </c>
      <c r="E35" s="4" t="n">
        <v>2020</v>
      </c>
      <c r="F35" s="4" t="n">
        <v>173693</v>
      </c>
      <c r="G35" s="4" t="inlineStr"/>
      <c r="H35" s="4" t="inlineStr"/>
      <c r="I35" s="14" t="n">
        <v>700000</v>
      </c>
      <c r="J35" s="4" t="n"/>
      <c r="K35" s="4" t="n"/>
      <c r="L35" s="4" t="n"/>
      <c r="M35" s="4" t="n"/>
      <c r="N35" s="12" t="n"/>
      <c r="O35" s="13">
        <f>IF(N35="","",N35*(1+$D$3*1.19))</f>
        <v/>
      </c>
      <c r="P35" s="4" t="inlineStr"/>
      <c r="Q35" s="7" t="inlineStr">
        <is>
          <t>Lote 31 · Patente PBWV73 · CÍA. DE SEGUROS · Per. Circ. 2ª cuota 2026 · Rev. Técnica · Arranca motor · Con llave</t>
        </is>
      </c>
      <c r="R35" s="4" t="inlineStr">
        <is>
          <t>https://remateszarate.cl/remates/vehiculos-siniestrados/</t>
        </is>
      </c>
    </row>
    <row r="36">
      <c r="A36" s="4" t="n">
        <v>32</v>
      </c>
      <c r="B36" s="4" t="inlineStr">
        <is>
          <t>Citroen</t>
        </is>
      </c>
      <c r="C36" s="4" t="inlineStr">
        <is>
          <t>C4 BLUEHDI 1.5 AUT</t>
        </is>
      </c>
      <c r="D36" s="4" t="inlineStr">
        <is>
          <t>Lote 32</t>
        </is>
      </c>
      <c r="E36" s="4" t="n">
        <v>2023</v>
      </c>
      <c r="F36" s="4" t="n">
        <v>129470</v>
      </c>
      <c r="G36" s="4" t="inlineStr"/>
      <c r="H36" s="4" t="inlineStr"/>
      <c r="I36" s="14" t="n">
        <v>2100000</v>
      </c>
      <c r="J36" s="4" t="n"/>
      <c r="K36" s="4" t="n"/>
      <c r="L36" s="4" t="n"/>
      <c r="M36" s="4" t="n"/>
      <c r="N36" s="12" t="n"/>
      <c r="O36" s="13">
        <f>IF(N36="","",N36*(1+$D$3*1.19))</f>
        <v/>
      </c>
      <c r="P36" s="4" t="inlineStr"/>
      <c r="Q36" s="7" t="inlineStr">
        <is>
          <t>Lote 32 · Patente SWYG88 · CÍA. DE SEGUROS · Per. Circ. 1ª cuota 2026 · Rev. Técnica · No arranca motor · Con llave</t>
        </is>
      </c>
      <c r="R36" s="4" t="inlineStr">
        <is>
          <t>https://remateszarate.cl/remates/vehiculos-siniestrados/</t>
        </is>
      </c>
    </row>
    <row r="37">
      <c r="A37" s="4" t="n">
        <v>33</v>
      </c>
      <c r="B37" s="4" t="inlineStr">
        <is>
          <t>Peugeot</t>
        </is>
      </c>
      <c r="C37" s="4" t="inlineStr">
        <is>
          <t>3008 BLUE HDI 130 1.5</t>
        </is>
      </c>
      <c r="D37" s="4" t="inlineStr">
        <is>
          <t>Lote 33</t>
        </is>
      </c>
      <c r="E37" s="4" t="n">
        <v>2022</v>
      </c>
      <c r="F37" s="4" t="n">
        <v>69929</v>
      </c>
      <c r="G37" s="4" t="inlineStr"/>
      <c r="H37" s="4" t="inlineStr"/>
      <c r="I37" s="14" t="n">
        <v>2100000</v>
      </c>
      <c r="J37" s="4" t="n"/>
      <c r="K37" s="4" t="n"/>
      <c r="L37" s="4" t="n"/>
      <c r="M37" s="4" t="n"/>
      <c r="N37" s="12" t="n"/>
      <c r="O37" s="13">
        <f>IF(N37="","",N37*(1+$D$3*1.19))</f>
        <v/>
      </c>
      <c r="P37" s="4" t="inlineStr"/>
      <c r="Q37" s="7" t="inlineStr">
        <is>
          <t>Lote 33 · Patente SCKL28 · CÍA. DE SEGUROS CONDICIONADO · Per. Circ. 2ª cuota 2025 · Arranca motor · Con llave</t>
        </is>
      </c>
      <c r="R37" s="4" t="inlineStr">
        <is>
          <t>https://remateszarate.cl/remates/vehiculos-siniestrados/</t>
        </is>
      </c>
    </row>
    <row r="38">
      <c r="A38" s="4" t="n">
        <v>34</v>
      </c>
      <c r="B38" s="4" t="inlineStr">
        <is>
          <t>Toyota</t>
        </is>
      </c>
      <c r="C38" s="4" t="inlineStr">
        <is>
          <t>HI LUX DCAB MT 4X4 2.4</t>
        </is>
      </c>
      <c r="D38" s="4" t="inlineStr">
        <is>
          <t>Lote 34</t>
        </is>
      </c>
      <c r="E38" s="4" t="n">
        <v>2025</v>
      </c>
      <c r="F38" s="4" t="n">
        <v>33898</v>
      </c>
      <c r="G38" s="4" t="inlineStr"/>
      <c r="H38" s="4" t="inlineStr"/>
      <c r="I38" s="14" t="n">
        <v>3800000</v>
      </c>
      <c r="J38" s="4" t="n"/>
      <c r="K38" s="4" t="n"/>
      <c r="L38" s="4" t="n"/>
      <c r="M38" s="4" t="n"/>
      <c r="N38" s="12" t="n"/>
      <c r="O38" s="13">
        <f>IF(N38="","",N38*(1+$D$3*1.19))</f>
        <v/>
      </c>
      <c r="P38" s="4" t="inlineStr"/>
      <c r="Q38" s="7" t="inlineStr">
        <is>
          <t>Lote 34 · Patente TYLL74 · CÍA. DE SEGUROS CONDICIONADO · Per. Circ. no disp. · No arranca motor · Con llave</t>
        </is>
      </c>
      <c r="R38" s="4" t="inlineStr">
        <is>
          <t>https://remateszarate.cl/remates/vehiculos-siniestrados/</t>
        </is>
      </c>
    </row>
    <row r="39">
      <c r="A39" s="4" t="n">
        <v>35</v>
      </c>
      <c r="B39" s="4" t="inlineStr">
        <is>
          <t>Mitsubishi</t>
        </is>
      </c>
      <c r="C39" s="4" t="inlineStr">
        <is>
          <t>ASX GLX AUT</t>
        </is>
      </c>
      <c r="D39" s="4" t="inlineStr">
        <is>
          <t>Lote 35</t>
        </is>
      </c>
      <c r="E39" s="4" t="n">
        <v>2013</v>
      </c>
      <c r="F39" s="4" t="inlineStr"/>
      <c r="G39" s="4" t="inlineStr"/>
      <c r="H39" s="4" t="inlineStr"/>
      <c r="I39" s="14" t="n">
        <v>700000</v>
      </c>
      <c r="J39" s="4" t="n"/>
      <c r="K39" s="4" t="n"/>
      <c r="L39" s="4" t="n"/>
      <c r="M39" s="4" t="n"/>
      <c r="N39" s="12" t="n"/>
      <c r="O39" s="13">
        <f>IF(N39="","",N39*(1+$D$3*1.19))</f>
        <v/>
      </c>
      <c r="P39" s="4" t="inlineStr"/>
      <c r="Q39" s="7" t="inlineStr">
        <is>
          <t>Lote 35 · Patente FRXK68 · CÍA. DE SEGUROS · Per. Circ. 2ª cuota 2026 · Rev. Técnica · No arranca motor · Con llave</t>
        </is>
      </c>
      <c r="R39" s="4" t="inlineStr">
        <is>
          <t>https://remateszarate.cl/remates/vehiculos-siniestrados/</t>
        </is>
      </c>
    </row>
    <row r="40">
      <c r="A40" s="4" t="n">
        <v>36</v>
      </c>
      <c r="B40" s="4" t="inlineStr">
        <is>
          <t>Nissan</t>
        </is>
      </c>
      <c r="C40" s="4" t="inlineStr">
        <is>
          <t>KICKS 1.6</t>
        </is>
      </c>
      <c r="D40" s="4" t="inlineStr">
        <is>
          <t>Lote 36</t>
        </is>
      </c>
      <c r="E40" s="4" t="n">
        <v>2022</v>
      </c>
      <c r="F40" s="4" t="n">
        <v>45087</v>
      </c>
      <c r="G40" s="4" t="inlineStr"/>
      <c r="H40" s="4" t="inlineStr"/>
      <c r="I40" s="14" t="n">
        <v>1600000</v>
      </c>
      <c r="J40" s="4" t="n"/>
      <c r="K40" s="4" t="n"/>
      <c r="L40" s="4" t="n"/>
      <c r="M40" s="4" t="n"/>
      <c r="N40" s="12" t="n"/>
      <c r="O40" s="13">
        <f>IF(N40="","",N40*(1+$D$3*1.19))</f>
        <v/>
      </c>
      <c r="P40" s="4" t="inlineStr"/>
      <c r="Q40" s="7" t="inlineStr">
        <is>
          <t>Lote 36 · Patente RVGD54 · CÍA. DE SEGUROS CONDICIONADO · Per. Circ. 2ª cuota 2026 · Rev. Técnica · Arranca motor · Con llave</t>
        </is>
      </c>
      <c r="R40" s="4" t="inlineStr">
        <is>
          <t>https://remateszarate.cl/remates/vehiculos-siniestrados/</t>
        </is>
      </c>
    </row>
    <row r="41">
      <c r="A41" s="4" t="n">
        <v>37</v>
      </c>
      <c r="B41" s="4" t="inlineStr">
        <is>
          <t>Mercedes Benz</t>
        </is>
      </c>
      <c r="C41" s="4" t="inlineStr">
        <is>
          <t>B180 BLUEEFFICIENCY AUT</t>
        </is>
      </c>
      <c r="D41" s="4" t="inlineStr">
        <is>
          <t>Lote 37</t>
        </is>
      </c>
      <c r="E41" s="4" t="n">
        <v>2013</v>
      </c>
      <c r="F41" s="4" t="n">
        <v>147854</v>
      </c>
      <c r="G41" s="4" t="inlineStr"/>
      <c r="H41" s="4" t="inlineStr"/>
      <c r="I41" s="14" t="n">
        <v>1400000</v>
      </c>
      <c r="J41" s="4" t="n"/>
      <c r="K41" s="4" t="n"/>
      <c r="L41" s="14" t="n">
        <v>6284498</v>
      </c>
      <c r="M41" s="4" t="n"/>
      <c r="N41" s="12" t="n"/>
      <c r="O41" s="13">
        <f>IF(N41="","",N41*(1+$D$3*1.19))</f>
        <v/>
      </c>
      <c r="P41" s="4" t="inlineStr"/>
      <c r="Q41" s="7" t="inlineStr">
        <is>
          <t>Lote 37 · Patente FKHG79 · PARTICULAR · Per. Circ. 2ª cuota 2026 · Rev. Técnica · Arranca motor · Con llave</t>
        </is>
      </c>
      <c r="R41" s="4" t="inlineStr">
        <is>
          <t>https://remateszarate.cl/remates/vehiculos-siniestrados/</t>
        </is>
      </c>
    </row>
    <row r="42">
      <c r="A42" s="4" t="n">
        <v>38</v>
      </c>
      <c r="B42" s="4" t="inlineStr">
        <is>
          <t>Mg</t>
        </is>
      </c>
      <c r="C42" s="4" t="inlineStr">
        <is>
          <t>GT 1.5</t>
        </is>
      </c>
      <c r="D42" s="4" t="inlineStr">
        <is>
          <t>Lote 38</t>
        </is>
      </c>
      <c r="E42" s="4" t="n">
        <v>2017</v>
      </c>
      <c r="F42" s="4" t="n">
        <v>156311</v>
      </c>
      <c r="G42" s="4" t="inlineStr"/>
      <c r="H42" s="4" t="inlineStr"/>
      <c r="I42" s="14" t="n">
        <v>500000</v>
      </c>
      <c r="J42" s="4" t="n"/>
      <c r="K42" s="4" t="n"/>
      <c r="L42" s="4" t="n"/>
      <c r="M42" s="4" t="n"/>
      <c r="N42" s="12" t="n"/>
      <c r="O42" s="13">
        <f>IF(N42="","",N42*(1+$D$3*1.19))</f>
        <v/>
      </c>
      <c r="P42" s="4" t="inlineStr"/>
      <c r="Q42" s="7" t="inlineStr">
        <is>
          <t>Lote 38 · Patente JSPR44 · CÍA. DE SEGUROS · Per. Circ. 2ª cuota 2026 · Rev. Técnica · Arranca motor · Con llave</t>
        </is>
      </c>
      <c r="R42" s="4" t="inlineStr">
        <is>
          <t>https://remateszarate.cl/remates/vehiculos-siniestrados/</t>
        </is>
      </c>
    </row>
    <row r="43">
      <c r="A43" s="4" t="n">
        <v>39</v>
      </c>
      <c r="B43" s="4" t="inlineStr">
        <is>
          <t>Citroen</t>
        </is>
      </c>
      <c r="C43" s="4" t="inlineStr">
        <is>
          <t>BERLINGO HDI 1.6</t>
        </is>
      </c>
      <c r="D43" s="4" t="inlineStr">
        <is>
          <t>Lote 39</t>
        </is>
      </c>
      <c r="E43" s="4" t="n">
        <v>2017</v>
      </c>
      <c r="F43" s="4" t="n">
        <v>240817</v>
      </c>
      <c r="G43" s="4" t="inlineStr"/>
      <c r="H43" s="4" t="inlineStr"/>
      <c r="I43" s="14" t="n">
        <v>1400000</v>
      </c>
      <c r="J43" s="4" t="n"/>
      <c r="K43" s="4" t="n"/>
      <c r="L43" s="4" t="n"/>
      <c r="M43" s="4" t="n"/>
      <c r="N43" s="12" t="n"/>
      <c r="O43" s="13">
        <f>IF(N43="","",N43*(1+$D$3*1.19))</f>
        <v/>
      </c>
      <c r="P43" s="4" t="inlineStr"/>
      <c r="Q43" s="7" t="inlineStr">
        <is>
          <t>Lote 39 · Patente GZJL26 · PARTICULAR · Per. Circ. 1ª cuota 2026 · Rev. Técnica · Arranca motor · Con llave</t>
        </is>
      </c>
      <c r="R43" s="4" t="inlineStr">
        <is>
          <t>https://remateszarate.cl/remates/vehiculos-siniestrados/</t>
        </is>
      </c>
    </row>
    <row r="44">
      <c r="A44" s="4" t="n">
        <v>40</v>
      </c>
      <c r="B44" s="4" t="inlineStr">
        <is>
          <t>Maxus</t>
        </is>
      </c>
      <c r="C44" s="4" t="inlineStr">
        <is>
          <t>T60 DCAB 4X4 2.0 AUT</t>
        </is>
      </c>
      <c r="D44" s="4" t="inlineStr">
        <is>
          <t>Lote 40</t>
        </is>
      </c>
      <c r="E44" s="4" t="n">
        <v>2023</v>
      </c>
      <c r="F44" s="4" t="n">
        <v>105331</v>
      </c>
      <c r="G44" s="4" t="inlineStr"/>
      <c r="H44" s="4" t="inlineStr"/>
      <c r="I44" s="14" t="n">
        <v>2200000</v>
      </c>
      <c r="J44" s="14" t="n">
        <v>7000000</v>
      </c>
      <c r="K44" s="14" t="n">
        <v>189270000</v>
      </c>
      <c r="L44" s="14" t="n">
        <v>11768264</v>
      </c>
      <c r="M44" s="15">
        <f>IF(AND(ISNUMBER(I44),ISNUMBER(J44),J44&gt;0),1-I44/J44,"")</f>
        <v/>
      </c>
      <c r="N44" s="12" t="n"/>
      <c r="O44" s="13">
        <f>IF(N44="","",N44*(1+$D$3*1.19))</f>
        <v/>
      </c>
      <c r="P44" s="4" t="inlineStr"/>
      <c r="Q44" s="7" t="inlineStr">
        <is>
          <t>Lote 40 · Patente STLX92 · CÍA. DE SEGUROS · Per. Circ. 1ª cuota 2026 · Rev. Técnica · No arranca motor · Con llave</t>
        </is>
      </c>
      <c r="R44" s="4" t="inlineStr">
        <is>
          <t>https://remateszarate.cl/remates/vehiculos-siniestrados/</t>
        </is>
      </c>
    </row>
    <row r="45">
      <c r="A45" s="4" t="n">
        <v>41</v>
      </c>
      <c r="B45" s="4" t="inlineStr">
        <is>
          <t>Chevrolet</t>
        </is>
      </c>
      <c r="C45" s="4" t="inlineStr">
        <is>
          <t>ORLANDO LS 2.0</t>
        </is>
      </c>
      <c r="D45" s="4" t="inlineStr">
        <is>
          <t>Lote 41</t>
        </is>
      </c>
      <c r="E45" s="4" t="n">
        <v>2016</v>
      </c>
      <c r="F45" s="4" t="n">
        <v>165728</v>
      </c>
      <c r="G45" s="4" t="inlineStr"/>
      <c r="H45" s="4" t="inlineStr"/>
      <c r="I45" s="14" t="n">
        <v>600000</v>
      </c>
      <c r="J45" s="4" t="n"/>
      <c r="K45" s="4" t="n"/>
      <c r="L45" s="4" t="n"/>
      <c r="M45" s="4" t="n"/>
      <c r="N45" s="12" t="n"/>
      <c r="O45" s="13">
        <f>IF(N45="","",N45*(1+$D$3*1.19))</f>
        <v/>
      </c>
      <c r="P45" s="4" t="inlineStr"/>
      <c r="Q45" s="7" t="inlineStr">
        <is>
          <t>Lote 41 · Patente HZKG62 · CÍA. DE SEGUROS · Per. Circ. 2ª cuota 2026 · Rev. Técnica · No arranca motor · Con llave</t>
        </is>
      </c>
      <c r="R45" s="4" t="inlineStr">
        <is>
          <t>https://remateszarate.cl/remates/vehiculos-siniestrados/</t>
        </is>
      </c>
    </row>
    <row r="46">
      <c r="A46" s="4" t="n">
        <v>42</v>
      </c>
      <c r="B46" s="4" t="inlineStr">
        <is>
          <t>Nissan</t>
        </is>
      </c>
      <c r="C46" s="4" t="inlineStr">
        <is>
          <t>JUKE</t>
        </is>
      </c>
      <c r="D46" s="4" t="inlineStr">
        <is>
          <t>Lote 42</t>
        </is>
      </c>
      <c r="E46" s="4" t="n">
        <v>2013</v>
      </c>
      <c r="F46" s="4" t="n">
        <v>136466</v>
      </c>
      <c r="G46" s="4" t="inlineStr"/>
      <c r="H46" s="4" t="inlineStr"/>
      <c r="I46" s="11" t="inlineStr">
        <is>
          <t>Sin minimo publicado</t>
        </is>
      </c>
      <c r="J46" s="4" t="n"/>
      <c r="K46" s="4" t="n"/>
      <c r="L46" s="4" t="n"/>
      <c r="M46" s="4" t="n"/>
      <c r="N46" s="12" t="n"/>
      <c r="O46" s="13">
        <f>IF(N46="","",N46*(1+$D$3*1.19))</f>
        <v/>
      </c>
      <c r="P46" s="4" t="inlineStr"/>
      <c r="Q46" s="7" t="inlineStr">
        <is>
          <t>Lote 42 · Patente FJDJ96 · PARTICULAR · Per. Circ. 2ª cuota 2024 · Rev. Técnica · Arranca motor · Con llave</t>
        </is>
      </c>
      <c r="R46" s="4" t="inlineStr">
        <is>
          <t>https://remateszarate.cl/remates/vehiculos-siniestrados/</t>
        </is>
      </c>
    </row>
    <row r="47">
      <c r="A47" s="4" t="n">
        <v>43</v>
      </c>
      <c r="B47" s="4" t="inlineStr">
        <is>
          <t>Nissan</t>
        </is>
      </c>
      <c r="C47" s="4" t="inlineStr">
        <is>
          <t>KICKS 4X2 1.6 AUT</t>
        </is>
      </c>
      <c r="D47" s="4" t="inlineStr">
        <is>
          <t>Lote 43</t>
        </is>
      </c>
      <c r="E47" s="4" t="n">
        <v>2024</v>
      </c>
      <c r="F47" s="4" t="n">
        <v>17005</v>
      </c>
      <c r="G47" s="4" t="inlineStr"/>
      <c r="H47" s="4" t="inlineStr"/>
      <c r="I47" s="14" t="n">
        <v>100000</v>
      </c>
      <c r="J47" s="14" t="n">
        <v>12380000</v>
      </c>
      <c r="K47" s="14" t="n">
        <v>18300000</v>
      </c>
      <c r="L47" s="14" t="n">
        <v>15057343</v>
      </c>
      <c r="M47" s="15">
        <f>IF(AND(ISNUMBER(I47),ISNUMBER(J47),J47&gt;0),1-I47/J47,"")</f>
        <v/>
      </c>
      <c r="N47" s="12" t="n"/>
      <c r="O47" s="13">
        <f>IF(N47="","",N47*(1+$D$3*1.19))</f>
        <v/>
      </c>
      <c r="P47" s="4" t="inlineStr"/>
      <c r="Q47" s="7" t="inlineStr">
        <is>
          <t>Lote 43 · Patente THLK23 · CÍA. DE SEGUROS CONDICIONADO · Per. Circ. 1ª cuota 2026 · Rev. Técnica · Arranca motor · Con llave</t>
        </is>
      </c>
      <c r="R47" s="4" t="inlineStr">
        <is>
          <t>https://remateszarate.cl/remates/vehiculos-siniestrados/</t>
        </is>
      </c>
    </row>
    <row r="48">
      <c r="A48" s="4" t="n">
        <v>44</v>
      </c>
      <c r="B48" s="4" t="inlineStr">
        <is>
          <t>Toyota</t>
        </is>
      </c>
      <c r="C48" s="4" t="inlineStr">
        <is>
          <t>HILUX</t>
        </is>
      </c>
      <c r="D48" s="4" t="inlineStr">
        <is>
          <t>Lote 44</t>
        </is>
      </c>
      <c r="E48" s="4" t="n">
        <v>2022</v>
      </c>
      <c r="F48" s="4" t="n">
        <v>36546</v>
      </c>
      <c r="G48" s="4" t="inlineStr"/>
      <c r="H48" s="4" t="inlineStr"/>
      <c r="I48" s="11" t="inlineStr">
        <is>
          <t>Sin minimo publicado</t>
        </is>
      </c>
      <c r="J48" s="14" t="n">
        <v>11990000</v>
      </c>
      <c r="K48" s="14" t="n">
        <v>38990000</v>
      </c>
      <c r="L48" s="4" t="n"/>
      <c r="M48" s="4" t="n"/>
      <c r="N48" s="12" t="n"/>
      <c r="O48" s="13">
        <f>IF(N48="","",N48*(1+$D$3*1.19))</f>
        <v/>
      </c>
      <c r="P48" s="4" t="inlineStr"/>
      <c r="Q48" s="7" t="inlineStr">
        <is>
          <t>Lote 44 · Patente RRJR65 · RENOVACIÓN DE FLOTA SIN PT · Per. Circ. no disp. · Arranca motor · Con llave</t>
        </is>
      </c>
      <c r="R48" s="4" t="inlineStr">
        <is>
          <t>https://remateszarate.cl/remates/vehiculos-siniestrados/</t>
        </is>
      </c>
    </row>
    <row r="49">
      <c r="A49" s="4" t="n">
        <v>45</v>
      </c>
      <c r="B49" s="4" t="inlineStr">
        <is>
          <t>Dfsk</t>
        </is>
      </c>
      <c r="C49" s="4" t="inlineStr">
        <is>
          <t>SUV GLORY 580 1.8</t>
        </is>
      </c>
      <c r="D49" s="4" t="inlineStr">
        <is>
          <t>Lote 45</t>
        </is>
      </c>
      <c r="E49" s="4" t="n">
        <v>2020</v>
      </c>
      <c r="F49" s="4" t="n">
        <v>77067</v>
      </c>
      <c r="G49" s="4" t="inlineStr"/>
      <c r="H49" s="4" t="inlineStr"/>
      <c r="I49" s="14" t="n">
        <v>800000</v>
      </c>
      <c r="J49" s="4" t="n"/>
      <c r="K49" s="4" t="n"/>
      <c r="L49" s="4" t="n"/>
      <c r="M49" s="4" t="n"/>
      <c r="N49" s="12" t="n"/>
      <c r="O49" s="13">
        <f>IF(N49="","",N49*(1+$D$3*1.19))</f>
        <v/>
      </c>
      <c r="P49" s="4" t="inlineStr"/>
      <c r="Q49" s="7" t="inlineStr">
        <is>
          <t>Lote 45 · Patente PGRY46 · CÍA. DE SEGUROS RECUPERO ROBO · Per. Circ. 2ª cuota 2025 · Rev. Técnica · Arranca motor · Con llave</t>
        </is>
      </c>
      <c r="R49" s="4" t="inlineStr">
        <is>
          <t>https://remateszarate.cl/remates/vehiculos-siniestrados/</t>
        </is>
      </c>
    </row>
    <row r="50">
      <c r="A50" s="4" t="n">
        <v>46</v>
      </c>
      <c r="B50" s="4" t="inlineStr">
        <is>
          <t>Subaru</t>
        </is>
      </c>
      <c r="C50" s="4" t="inlineStr">
        <is>
          <t>NEW XV AWD 1.6I AUT</t>
        </is>
      </c>
      <c r="D50" s="4" t="inlineStr">
        <is>
          <t>Lote 46</t>
        </is>
      </c>
      <c r="E50" s="4" t="n">
        <v>2018</v>
      </c>
      <c r="F50" s="4" t="n">
        <v>32574</v>
      </c>
      <c r="G50" s="4" t="inlineStr"/>
      <c r="H50" s="4" t="inlineStr"/>
      <c r="I50" s="14" t="n">
        <v>1900000</v>
      </c>
      <c r="J50" s="14" t="n">
        <v>11500000</v>
      </c>
      <c r="K50" s="14" t="n">
        <v>19000000</v>
      </c>
      <c r="L50" s="4" t="n"/>
      <c r="M50" s="15">
        <f>IF(AND(ISNUMBER(I50),ISNUMBER(J50),J50&gt;0),1-I50/J50,"")</f>
        <v/>
      </c>
      <c r="N50" s="12" t="n"/>
      <c r="O50" s="13">
        <f>IF(N50="","",N50*(1+$D$3*1.19))</f>
        <v/>
      </c>
      <c r="P50" s="4" t="inlineStr"/>
      <c r="Q50" s="7" t="inlineStr">
        <is>
          <t>Lote 46 · Patente KJDC74 · CÍA. DE SEGUROS · Per. Circ. 2ª cuota 2026 · Rev. Técnica · Arranca motor · Con llave</t>
        </is>
      </c>
      <c r="R50" s="4" t="inlineStr">
        <is>
          <t>https://remateszarate.cl/remates/vehiculos-siniestrados/</t>
        </is>
      </c>
    </row>
    <row r="51">
      <c r="A51" s="4" t="n">
        <v>47</v>
      </c>
      <c r="B51" s="4" t="inlineStr">
        <is>
          <t>Subaru</t>
        </is>
      </c>
      <c r="C51" s="4" t="inlineStr">
        <is>
          <t>NEW XV DYNAMIC CVT 2.0</t>
        </is>
      </c>
      <c r="D51" s="4" t="inlineStr">
        <is>
          <t>Lote 47</t>
        </is>
      </c>
      <c r="E51" s="4" t="n">
        <v>2014</v>
      </c>
      <c r="F51" s="4" t="n">
        <v>183446</v>
      </c>
      <c r="G51" s="4" t="inlineStr"/>
      <c r="H51" s="4" t="inlineStr"/>
      <c r="I51" s="14" t="n">
        <v>800000</v>
      </c>
      <c r="J51" s="4" t="n"/>
      <c r="K51" s="4" t="n"/>
      <c r="L51" s="4" t="n"/>
      <c r="M51" s="4" t="n"/>
      <c r="N51" s="12" t="n"/>
      <c r="O51" s="13">
        <f>IF(N51="","",N51*(1+$D$3*1.19))</f>
        <v/>
      </c>
      <c r="P51" s="4" t="inlineStr"/>
      <c r="Q51" s="7" t="inlineStr">
        <is>
          <t>Lote 47 · Patente GFWS74 · CÍA. DE SEGUROS RECUPERO ROBO · Per. Circ. 2ª cuota 2024 · Arranca motor · Con llave</t>
        </is>
      </c>
      <c r="R51" s="4" t="inlineStr">
        <is>
          <t>https://remateszarate.cl/remates/vehiculos-siniestrados/</t>
        </is>
      </c>
    </row>
    <row r="52">
      <c r="A52" s="4" t="n">
        <v>48</v>
      </c>
      <c r="B52" s="4" t="inlineStr">
        <is>
          <t>Nissan</t>
        </is>
      </c>
      <c r="C52" s="4" t="inlineStr">
        <is>
          <t>QASHQAI</t>
        </is>
      </c>
      <c r="D52" s="4" t="inlineStr">
        <is>
          <t>Lote 48</t>
        </is>
      </c>
      <c r="E52" s="4" t="n">
        <v>2013</v>
      </c>
      <c r="F52" s="4" t="n">
        <v>173725</v>
      </c>
      <c r="G52" s="4" t="inlineStr"/>
      <c r="H52" s="4" t="inlineStr"/>
      <c r="I52" s="11" t="inlineStr">
        <is>
          <t>Sin minimo publicado</t>
        </is>
      </c>
      <c r="J52" s="4" t="n"/>
      <c r="K52" s="4" t="n"/>
      <c r="L52" s="4" t="n"/>
      <c r="M52" s="4" t="n"/>
      <c r="N52" s="12" t="n"/>
      <c r="O52" s="13">
        <f>IF(N52="","",N52*(1+$D$3*1.19))</f>
        <v/>
      </c>
      <c r="P52" s="4" t="inlineStr"/>
      <c r="Q52" s="7" t="inlineStr">
        <is>
          <t>Lote 48 · Patente FFZK43 · CÍA. DE SEGUROS RECHAZO SIN PT · Per. Circ. 1ª cuota 2026 · Rev. Técnica · Arranca motor · Con llave</t>
        </is>
      </c>
      <c r="R52" s="4" t="inlineStr">
        <is>
          <t>https://remateszarate.cl/remates/vehiculos-siniestrados/</t>
        </is>
      </c>
    </row>
    <row r="53">
      <c r="A53" s="4" t="n">
        <v>49</v>
      </c>
      <c r="B53" s="4" t="inlineStr">
        <is>
          <t>Chery</t>
        </is>
      </c>
      <c r="C53" s="4" t="inlineStr">
        <is>
          <t>TIGGO 7 GLX CVT PRO 1.5 AUT</t>
        </is>
      </c>
      <c r="D53" s="4" t="inlineStr">
        <is>
          <t>Lote 49</t>
        </is>
      </c>
      <c r="E53" s="4" t="n">
        <v>2025</v>
      </c>
      <c r="F53" s="4" t="n">
        <v>24351</v>
      </c>
      <c r="G53" s="4" t="inlineStr"/>
      <c r="H53" s="4" t="inlineStr"/>
      <c r="I53" s="14" t="n">
        <v>1900000</v>
      </c>
      <c r="J53" s="4" t="n"/>
      <c r="K53" s="4" t="n"/>
      <c r="L53" s="4" t="n"/>
      <c r="M53" s="4" t="n"/>
      <c r="N53" s="12" t="n"/>
      <c r="O53" s="13">
        <f>IF(N53="","",N53*(1+$D$3*1.19))</f>
        <v/>
      </c>
      <c r="P53" s="4" t="inlineStr"/>
      <c r="Q53" s="7" t="inlineStr">
        <is>
          <t>Lote 49 · Patente VDBL33 · CÍA. DE SEGUROS · Per. Circ. 2ª cuota 2026 · Rev. Técnica · Arranca motor · Con llave</t>
        </is>
      </c>
      <c r="R53" s="4" t="inlineStr">
        <is>
          <t>https://remateszarate.cl/remates/vehiculos-siniestrados/</t>
        </is>
      </c>
    </row>
    <row r="54">
      <c r="A54" s="4" t="n">
        <v>50</v>
      </c>
      <c r="B54" s="4" t="inlineStr">
        <is>
          <t>Toyota</t>
        </is>
      </c>
      <c r="C54" s="4" t="inlineStr">
        <is>
          <t>HI LUX D CAB 4X4 2.4</t>
        </is>
      </c>
      <c r="D54" s="4" t="inlineStr">
        <is>
          <t>Lote 50</t>
        </is>
      </c>
      <c r="E54" s="4" t="n">
        <v>2018</v>
      </c>
      <c r="F54" s="4" t="n">
        <v>252341</v>
      </c>
      <c r="G54" s="4" t="inlineStr"/>
      <c r="H54" s="4" t="inlineStr"/>
      <c r="I54" s="14" t="n">
        <v>1900000</v>
      </c>
      <c r="J54" s="14" t="n">
        <v>10500000</v>
      </c>
      <c r="K54" s="14" t="n">
        <v>23000000</v>
      </c>
      <c r="L54" s="14" t="n">
        <v>13782272</v>
      </c>
      <c r="M54" s="15">
        <f>IF(AND(ISNUMBER(I54),ISNUMBER(J54),J54&gt;0),1-I54/J54,"")</f>
        <v/>
      </c>
      <c r="N54" s="12" t="n"/>
      <c r="O54" s="13">
        <f>IF(N54="","",N54*(1+$D$3*1.19))</f>
        <v/>
      </c>
      <c r="P54" s="4" t="inlineStr"/>
      <c r="Q54" s="7" t="inlineStr">
        <is>
          <t>Lote 50 · Patente KPGW83 · CÍA. DE SEGUROS · Per. Circ. 2ª cuota 2026 · Rev. Técnica · Arranca motor · Con llave</t>
        </is>
      </c>
      <c r="R54" s="4" t="inlineStr">
        <is>
          <t>https://remateszarate.cl/remates/vehiculos-siniestrados/</t>
        </is>
      </c>
    </row>
    <row r="55">
      <c r="A55" s="4" t="n">
        <v>51</v>
      </c>
      <c r="B55" s="4" t="inlineStr">
        <is>
          <t>Toyota</t>
        </is>
      </c>
      <c r="C55" s="4" t="inlineStr">
        <is>
          <t>HILUX DOBLE CABINA 2.4</t>
        </is>
      </c>
      <c r="D55" s="4" t="inlineStr">
        <is>
          <t>Lote 51</t>
        </is>
      </c>
      <c r="E55" s="4" t="n">
        <v>2023</v>
      </c>
      <c r="F55" s="4" t="n">
        <v>131854</v>
      </c>
      <c r="G55" s="4" t="inlineStr"/>
      <c r="H55" s="4" t="inlineStr"/>
      <c r="I55" s="14" t="n">
        <v>1600000</v>
      </c>
      <c r="J55" s="4" t="n"/>
      <c r="K55" s="4" t="n"/>
      <c r="L55" s="4" t="n"/>
      <c r="M55" s="4" t="n"/>
      <c r="N55" s="12" t="n"/>
      <c r="O55" s="13">
        <f>IF(N55="","",N55*(1+$D$3*1.19))</f>
        <v/>
      </c>
      <c r="P55" s="4" t="inlineStr"/>
      <c r="Q55" s="7" t="inlineStr">
        <is>
          <t>Lote 51 · Patente SKJV14 · CÍA. DE SEGUROS CONDICIONADO · Per. Circ. 1ª cuota 2026 · Rev. Técnica · No arranca motor · Con llave</t>
        </is>
      </c>
      <c r="R55" s="4" t="inlineStr">
        <is>
          <t>https://remateszarate.cl/remates/vehiculos-siniestrados/</t>
        </is>
      </c>
    </row>
    <row r="56">
      <c r="A56" s="4" t="n">
        <v>52</v>
      </c>
      <c r="B56" s="4" t="inlineStr">
        <is>
          <t>Mazda</t>
        </is>
      </c>
      <c r="C56" s="4" t="inlineStr">
        <is>
          <t>BT 50 DCAB SDX 4X4 2.2</t>
        </is>
      </c>
      <c r="D56" s="4" t="inlineStr">
        <is>
          <t>Lote 52</t>
        </is>
      </c>
      <c r="E56" s="4" t="n">
        <v>2015</v>
      </c>
      <c r="F56" s="4" t="n">
        <v>149033</v>
      </c>
      <c r="G56" s="4" t="inlineStr"/>
      <c r="H56" s="4" t="inlineStr"/>
      <c r="I56" s="14" t="n">
        <v>1400000</v>
      </c>
      <c r="J56" s="4" t="n"/>
      <c r="K56" s="4" t="n"/>
      <c r="L56" s="4" t="n"/>
      <c r="M56" s="4" t="n"/>
      <c r="N56" s="12" t="n"/>
      <c r="O56" s="13">
        <f>IF(N56="","",N56*(1+$D$3*1.19))</f>
        <v/>
      </c>
      <c r="P56" s="4" t="inlineStr"/>
      <c r="Q56" s="7" t="inlineStr">
        <is>
          <t>Lote 52 · Patente GYHH13 · CÍA. DE SEGUROS · Per. Circ. 2ª cuota 2026 · Rev. Técnica · Arranca motor · Con llave</t>
        </is>
      </c>
      <c r="R56" s="4" t="inlineStr">
        <is>
          <t>https://remateszarate.cl/remates/vehiculos-siniestrados/</t>
        </is>
      </c>
    </row>
    <row r="57">
      <c r="A57" s="4" t="n">
        <v>53</v>
      </c>
      <c r="B57" s="4" t="inlineStr">
        <is>
          <t>Mazda</t>
        </is>
      </c>
      <c r="C57" s="4" t="inlineStr">
        <is>
          <t>ALL NEW 2 SPORT 1.5</t>
        </is>
      </c>
      <c r="D57" s="4" t="inlineStr">
        <is>
          <t>Lote 53</t>
        </is>
      </c>
      <c r="E57" s="4" t="n">
        <v>2017</v>
      </c>
      <c r="F57" s="4" t="n">
        <v>129946</v>
      </c>
      <c r="G57" s="4" t="inlineStr"/>
      <c r="H57" s="4" t="inlineStr"/>
      <c r="I57" s="14" t="n">
        <v>700000</v>
      </c>
      <c r="J57" s="4" t="n"/>
      <c r="K57" s="4" t="n"/>
      <c r="L57" s="4" t="n"/>
      <c r="M57" s="4" t="n"/>
      <c r="N57" s="12" t="n"/>
      <c r="O57" s="13">
        <f>IF(N57="","",N57*(1+$D$3*1.19))</f>
        <v/>
      </c>
      <c r="P57" s="4" t="inlineStr"/>
      <c r="Q57" s="7" t="inlineStr">
        <is>
          <t>Lote 53 · Patente JHWB36 · CÍA. DE SEGUROS · Per. Circ. 2ª cuota 2026 · Rev. Técnica · No arranca motor · Con llave</t>
        </is>
      </c>
      <c r="R57" s="4" t="inlineStr">
        <is>
          <t>https://remateszarate.cl/remates/vehiculos-siniestrados/</t>
        </is>
      </c>
    </row>
    <row r="58">
      <c r="A58" s="4" t="n">
        <v>54</v>
      </c>
      <c r="B58" s="4" t="inlineStr">
        <is>
          <t>Renault</t>
        </is>
      </c>
      <c r="C58" s="4" t="inlineStr">
        <is>
          <t>KWID OUTSIDER HB 1.0</t>
        </is>
      </c>
      <c r="D58" s="4" t="inlineStr">
        <is>
          <t>Lote 54</t>
        </is>
      </c>
      <c r="E58" s="4" t="n">
        <v>2022</v>
      </c>
      <c r="F58" s="4" t="n">
        <v>27907</v>
      </c>
      <c r="G58" s="4" t="inlineStr"/>
      <c r="H58" s="4" t="inlineStr"/>
      <c r="I58" s="14" t="n">
        <v>700000</v>
      </c>
      <c r="J58" s="14" t="n">
        <v>6200000</v>
      </c>
      <c r="K58" s="14" t="n">
        <v>7800000</v>
      </c>
      <c r="L58" s="4" t="n"/>
      <c r="M58" s="15">
        <f>IF(AND(ISNUMBER(I58),ISNUMBER(J58),J58&gt;0),1-I58/J58,"")</f>
        <v/>
      </c>
      <c r="N58" s="12" t="n"/>
      <c r="O58" s="13">
        <f>IF(N58="","",N58*(1+$D$3*1.19))</f>
        <v/>
      </c>
      <c r="P58" s="4" t="inlineStr"/>
      <c r="Q58" s="7" t="inlineStr">
        <is>
          <t>Lote 54 · Patente RSFZ86 · CÍA. DE SEGUROS · Per. Circ. no disp. · Arranca motor · Con llave</t>
        </is>
      </c>
      <c r="R58" s="4" t="inlineStr">
        <is>
          <t>https://remateszarate.cl/remates/vehiculos-siniestrados/</t>
        </is>
      </c>
    </row>
    <row r="59">
      <c r="A59" s="4" t="n">
        <v>55</v>
      </c>
      <c r="B59" s="4" t="inlineStr">
        <is>
          <t>Peugeot</t>
        </is>
      </c>
      <c r="C59" s="4" t="inlineStr">
        <is>
          <t>PARTNER HDI 1.6</t>
        </is>
      </c>
      <c r="D59" s="4" t="inlineStr">
        <is>
          <t>Lote 55</t>
        </is>
      </c>
      <c r="E59" s="4" t="n">
        <v>2019</v>
      </c>
      <c r="F59" s="4" t="n">
        <v>119576</v>
      </c>
      <c r="G59" s="4" t="inlineStr"/>
      <c r="H59" s="4" t="inlineStr"/>
      <c r="I59" s="14" t="n">
        <v>1400000</v>
      </c>
      <c r="J59" s="14" t="n">
        <v>5500000</v>
      </c>
      <c r="K59" s="14" t="n">
        <v>14000000</v>
      </c>
      <c r="L59" s="14" t="n">
        <v>6842896</v>
      </c>
      <c r="M59" s="15">
        <f>IF(AND(ISNUMBER(I59),ISNUMBER(J59),J59&gt;0),1-I59/J59,"")</f>
        <v/>
      </c>
      <c r="N59" s="12" t="n"/>
      <c r="O59" s="13">
        <f>IF(N59="","",N59*(1+$D$3*1.19))</f>
        <v/>
      </c>
      <c r="P59" s="4" t="inlineStr"/>
      <c r="Q59" s="7" t="inlineStr">
        <is>
          <t>Lote 55 · Patente LFYR73 · PARTICULAR · Per. Circ. 2ª cuota 2025 · Rev. Técnica · Arranca motor · Con llave</t>
        </is>
      </c>
      <c r="R59" s="4" t="inlineStr">
        <is>
          <t>https://remateszarate.cl/remates/vehiculos-siniestrados/</t>
        </is>
      </c>
    </row>
    <row r="60">
      <c r="A60" s="4" t="n">
        <v>56</v>
      </c>
      <c r="B60" s="4" t="inlineStr">
        <is>
          <t>Chevrolet</t>
        </is>
      </c>
      <c r="C60" s="4" t="inlineStr">
        <is>
          <t>TRACKER 1.2T</t>
        </is>
      </c>
      <c r="D60" s="4" t="inlineStr">
        <is>
          <t>Lote 56</t>
        </is>
      </c>
      <c r="E60" s="4" t="n">
        <v>2022</v>
      </c>
      <c r="F60" s="4" t="n">
        <v>57025</v>
      </c>
      <c r="G60" s="4" t="inlineStr"/>
      <c r="H60" s="4" t="inlineStr"/>
      <c r="I60" s="14" t="n">
        <v>1400000</v>
      </c>
      <c r="J60" s="14" t="n">
        <v>7990000</v>
      </c>
      <c r="K60" s="14" t="n">
        <v>19000000</v>
      </c>
      <c r="L60" s="14" t="n">
        <v>9012862</v>
      </c>
      <c r="M60" s="15">
        <f>IF(AND(ISNUMBER(I60),ISNUMBER(J60),J60&gt;0),1-I60/J60,"")</f>
        <v/>
      </c>
      <c r="N60" s="12" t="n"/>
      <c r="O60" s="13">
        <f>IF(N60="","",N60*(1+$D$3*1.19))</f>
        <v/>
      </c>
      <c r="P60" s="4" t="inlineStr"/>
      <c r="Q60" s="7" t="inlineStr">
        <is>
          <t>Lote 56 · Patente RTJH16 · CÍA. DE SEGUROS · Per. Circ. no disp. · Arranca motor · Con llave</t>
        </is>
      </c>
      <c r="R60" s="4" t="inlineStr">
        <is>
          <t>https://remateszarate.cl/remates/vehiculos-siniestrados/</t>
        </is>
      </c>
    </row>
    <row r="61">
      <c r="A61" s="4" t="n">
        <v>57</v>
      </c>
      <c r="B61" s="4" t="inlineStr">
        <is>
          <t>Nissan</t>
        </is>
      </c>
      <c r="C61" s="4" t="inlineStr">
        <is>
          <t>XTRAIL 4X4 2.5 AUT</t>
        </is>
      </c>
      <c r="D61" s="4" t="inlineStr">
        <is>
          <t>Lote 57</t>
        </is>
      </c>
      <c r="E61" s="4" t="n">
        <v>2015</v>
      </c>
      <c r="F61" s="4" t="n">
        <v>80179</v>
      </c>
      <c r="G61" s="4" t="inlineStr"/>
      <c r="H61" s="4" t="inlineStr"/>
      <c r="I61" s="14" t="n">
        <v>1400000</v>
      </c>
      <c r="J61" s="4" t="n"/>
      <c r="K61" s="4" t="n"/>
      <c r="L61" s="4" t="n"/>
      <c r="M61" s="4" t="n"/>
      <c r="N61" s="12" t="n"/>
      <c r="O61" s="13">
        <f>IF(N61="","",N61*(1+$D$3*1.19))</f>
        <v/>
      </c>
      <c r="P61" s="4" t="inlineStr"/>
      <c r="Q61" s="7" t="inlineStr">
        <is>
          <t>Lote 57 · Patente GYPP48 · CÍA. DE SEGUROS · Per. Circ. no disp. · Arranca motor · Con llave</t>
        </is>
      </c>
      <c r="R61" s="4" t="inlineStr">
        <is>
          <t>https://remateszarate.cl/remates/vehiculos-siniestrados/</t>
        </is>
      </c>
    </row>
    <row r="62">
      <c r="A62" s="4" t="n">
        <v>58</v>
      </c>
      <c r="B62" s="4" t="inlineStr">
        <is>
          <t>Great Wall</t>
        </is>
      </c>
      <c r="C62" s="4" t="inlineStr">
        <is>
          <t>POER MT 2WD 2.0</t>
        </is>
      </c>
      <c r="D62" s="4" t="inlineStr">
        <is>
          <t>Lote 58</t>
        </is>
      </c>
      <c r="E62" s="4" t="n">
        <v>2026</v>
      </c>
      <c r="F62" s="4" t="n">
        <v>16218</v>
      </c>
      <c r="G62" s="4" t="inlineStr"/>
      <c r="H62" s="4" t="inlineStr"/>
      <c r="I62" s="14" t="n">
        <v>2200000</v>
      </c>
      <c r="J62" s="4" t="n"/>
      <c r="K62" s="4" t="n"/>
      <c r="L62" s="4" t="n"/>
      <c r="M62" s="4" t="n"/>
      <c r="N62" s="12" t="n"/>
      <c r="O62" s="13">
        <f>IF(N62="","",N62*(1+$D$3*1.19))</f>
        <v/>
      </c>
      <c r="P62" s="4" t="inlineStr"/>
      <c r="Q62" s="7" t="inlineStr">
        <is>
          <t>Lote 58 · Patente VPJB84 · CÍA. DE SEGUROS · Per. Circ. 1ª cuota 2026 · Rev. Técnica · Arranca motor · Con llave</t>
        </is>
      </c>
      <c r="R62" s="4" t="inlineStr">
        <is>
          <t>https://remateszarate.cl/remates/vehiculos-siniestrados/</t>
        </is>
      </c>
    </row>
    <row r="63">
      <c r="A63" s="4" t="n">
        <v>59</v>
      </c>
      <c r="B63" s="4" t="inlineStr">
        <is>
          <t>Kia Sportage</t>
        </is>
      </c>
      <c r="C63" s="4" t="inlineStr">
        <is>
          <t>EX 4X4 2.0 AT</t>
        </is>
      </c>
      <c r="D63" s="4" t="inlineStr">
        <is>
          <t>Lote 59</t>
        </is>
      </c>
      <c r="E63" s="4" t="n">
        <v>2024</v>
      </c>
      <c r="F63" s="4" t="n">
        <v>37181</v>
      </c>
      <c r="G63" s="4" t="inlineStr"/>
      <c r="H63" s="4" t="inlineStr"/>
      <c r="I63" s="14" t="n">
        <v>4000000</v>
      </c>
      <c r="J63" s="4" t="n"/>
      <c r="K63" s="4" t="n"/>
      <c r="L63" s="4" t="n"/>
      <c r="M63" s="4" t="n"/>
      <c r="N63" s="12" t="n"/>
      <c r="O63" s="13">
        <f>IF(N63="","",N63*(1+$D$3*1.19))</f>
        <v/>
      </c>
      <c r="P63" s="4" t="inlineStr"/>
      <c r="Q63" s="7" t="inlineStr">
        <is>
          <t>Lote 59 · Patente TDZL84 · CÍA. DE SEGUROS CONDICIONADO · Per. Circ. 2ª cuota 2026 · Rev. Técnica · Arranca motor · Con llave</t>
        </is>
      </c>
      <c r="R63" s="4" t="inlineStr">
        <is>
          <t>https://remateszarate.cl/remates/vehiculos-siniestrados/</t>
        </is>
      </c>
    </row>
    <row r="64">
      <c r="A64" s="4" t="n">
        <v>60</v>
      </c>
      <c r="B64" s="4" t="inlineStr">
        <is>
          <t>Byd</t>
        </is>
      </c>
      <c r="C64" s="4" t="inlineStr">
        <is>
          <t>DOLPHIN MINI GS AUT</t>
        </is>
      </c>
      <c r="D64" s="4" t="inlineStr">
        <is>
          <t>Lote 60</t>
        </is>
      </c>
      <c r="E64" s="4" t="n">
        <v>2024</v>
      </c>
      <c r="F64" s="4" t="n">
        <v>19038</v>
      </c>
      <c r="G64" s="4" t="inlineStr"/>
      <c r="H64" s="4" t="inlineStr"/>
      <c r="I64" s="14" t="n">
        <v>2100000</v>
      </c>
      <c r="J64" s="4" t="n"/>
      <c r="K64" s="4" t="n"/>
      <c r="L64" s="4" t="n"/>
      <c r="M64" s="4" t="n"/>
      <c r="N64" s="12" t="n"/>
      <c r="O64" s="13">
        <f>IF(N64="","",N64*(1+$D$3*1.19))</f>
        <v/>
      </c>
      <c r="P64" s="4" t="inlineStr"/>
      <c r="Q64" s="7" t="inlineStr">
        <is>
          <t>Lote 60 · Patente TPRK14 · CÍA. DE SEGUROS · Per. Circ. 2ª cuota 2025 · Rev. Técnica · No arranca motor · Con llave</t>
        </is>
      </c>
      <c r="R64" s="4" t="inlineStr">
        <is>
          <t>https://remateszarate.cl/remates/vehiculos-siniestrados/</t>
        </is>
      </c>
    </row>
    <row r="65">
      <c r="A65" s="4" t="n">
        <v>61</v>
      </c>
      <c r="B65" s="4" t="inlineStr">
        <is>
          <t>Kia Soluto</t>
        </is>
      </c>
      <c r="C65" s="4" t="inlineStr">
        <is>
          <t>MPI 1.4</t>
        </is>
      </c>
      <c r="D65" s="4" t="inlineStr">
        <is>
          <t>Lote 61</t>
        </is>
      </c>
      <c r="E65" s="4" t="n">
        <v>2026</v>
      </c>
      <c r="F65" s="4" t="n">
        <v>14909</v>
      </c>
      <c r="G65" s="4" t="inlineStr"/>
      <c r="H65" s="4" t="inlineStr"/>
      <c r="I65" s="14" t="n">
        <v>900000</v>
      </c>
      <c r="J65" s="4" t="n"/>
      <c r="K65" s="4" t="n"/>
      <c r="L65" s="4" t="n"/>
      <c r="M65" s="4" t="n"/>
      <c r="N65" s="12" t="n"/>
      <c r="O65" s="13">
        <f>IF(N65="","",N65*(1+$D$3*1.19))</f>
        <v/>
      </c>
      <c r="P65" s="4" t="inlineStr"/>
      <c r="Q65" s="7" t="inlineStr">
        <is>
          <t>Lote 61 · Patente VKLG38 · CÍA. DE SEGUROS · Per. Circ. 2ª cuota 2025 · Rev. Técnica · Arranca motor · Con llave</t>
        </is>
      </c>
      <c r="R65" s="4" t="inlineStr">
        <is>
          <t>https://remateszarate.cl/remates/vehiculos-siniestrados/</t>
        </is>
      </c>
    </row>
    <row r="66">
      <c r="A66" s="4" t="n">
        <v>62</v>
      </c>
      <c r="B66" s="4" t="inlineStr">
        <is>
          <t>Peugeot</t>
        </is>
      </c>
      <c r="C66" s="4" t="inlineStr">
        <is>
          <t>PARTNER L1 1.5</t>
        </is>
      </c>
      <c r="D66" s="4" t="inlineStr">
        <is>
          <t>Lote 62</t>
        </is>
      </c>
      <c r="E66" s="4" t="n">
        <v>2026</v>
      </c>
      <c r="F66" s="4" t="n">
        <v>21561</v>
      </c>
      <c r="G66" s="4" t="inlineStr"/>
      <c r="H66" s="4" t="inlineStr"/>
      <c r="I66" s="14" t="n">
        <v>2400000</v>
      </c>
      <c r="J66" s="4" t="n"/>
      <c r="K66" s="4" t="n"/>
      <c r="L66" s="4" t="n"/>
      <c r="M66" s="4" t="n"/>
      <c r="N66" s="12" t="n"/>
      <c r="O66" s="13">
        <f>IF(N66="","",N66*(1+$D$3*1.19))</f>
        <v/>
      </c>
      <c r="P66" s="4" t="inlineStr"/>
      <c r="Q66" s="7" t="inlineStr">
        <is>
          <t>Lote 62 · Patente VLRB34 · CÍA. DE SEGUROS · Per. Circ. 1ª cuota 2026 · Rev. Técnica · Arranca motor · Con llave</t>
        </is>
      </c>
      <c r="R66" s="4" t="inlineStr">
        <is>
          <t>https://remateszarate.cl/remates/vehiculos-siniestrados/</t>
        </is>
      </c>
    </row>
    <row r="67">
      <c r="A67" s="4" t="n">
        <v>63</v>
      </c>
      <c r="B67" s="4" t="inlineStr">
        <is>
          <t>Hyundai</t>
        </is>
      </c>
      <c r="C67" s="4" t="inlineStr">
        <is>
          <t>GRAND I10 AI3 HB MT 1.2</t>
        </is>
      </c>
      <c r="D67" s="4" t="inlineStr">
        <is>
          <t>Lote 63</t>
        </is>
      </c>
      <c r="E67" s="4" t="n">
        <v>2026</v>
      </c>
      <c r="F67" s="4" t="n">
        <v>9147</v>
      </c>
      <c r="G67" s="4" t="inlineStr"/>
      <c r="H67" s="4" t="inlineStr"/>
      <c r="I67" s="14" t="n">
        <v>800000</v>
      </c>
      <c r="J67" s="4" t="n"/>
      <c r="K67" s="4" t="n"/>
      <c r="L67" s="4" t="n"/>
      <c r="M67" s="4" t="n"/>
      <c r="N67" s="12" t="n"/>
      <c r="O67" s="13">
        <f>IF(N67="","",N67*(1+$D$3*1.19))</f>
        <v/>
      </c>
      <c r="P67" s="4" t="inlineStr"/>
      <c r="Q67" s="7" t="inlineStr">
        <is>
          <t>Lote 63 · Patente VLKJ64 · CÍA. DE SEGUROS · Per. Circ. 1ª cuota 2026 · Rev. Técnica · Arranca motor · Con llave</t>
        </is>
      </c>
      <c r="R67" s="4" t="inlineStr">
        <is>
          <t>https://remateszarate.cl/remates/vehiculos-siniestrados/</t>
        </is>
      </c>
    </row>
    <row r="68">
      <c r="A68" s="4" t="n">
        <v>64</v>
      </c>
      <c r="B68" s="4" t="inlineStr">
        <is>
          <t>Ssangyong</t>
        </is>
      </c>
      <c r="C68" s="4" t="inlineStr">
        <is>
          <t>NEW ACTYON DCAB SPORT 2.0</t>
        </is>
      </c>
      <c r="D68" s="4" t="inlineStr">
        <is>
          <t>Lote 64</t>
        </is>
      </c>
      <c r="E68" s="4" t="n">
        <v>2015</v>
      </c>
      <c r="F68" s="4" t="n">
        <v>305005</v>
      </c>
      <c r="G68" s="4" t="inlineStr"/>
      <c r="H68" s="4" t="inlineStr"/>
      <c r="I68" s="14" t="n">
        <v>500000</v>
      </c>
      <c r="J68" s="4" t="n"/>
      <c r="K68" s="4" t="n"/>
      <c r="L68" s="4" t="n"/>
      <c r="M68" s="4" t="n"/>
      <c r="N68" s="12" t="n"/>
      <c r="O68" s="13">
        <f>IF(N68="","",N68*(1+$D$3*1.19))</f>
        <v/>
      </c>
      <c r="P68" s="4" t="inlineStr"/>
      <c r="Q68" s="7" t="inlineStr">
        <is>
          <t>Lote 64 · Patente HKFP66 · CÍA. DE SEGUROS · Per. Circ. 2ª cuota 2025 · Rev. Técnica · Arranca motor · Con llave</t>
        </is>
      </c>
      <c r="R68" s="4" t="inlineStr">
        <is>
          <t>https://remateszarate.cl/remates/vehiculos-siniestrados/</t>
        </is>
      </c>
    </row>
    <row r="69">
      <c r="A69" s="4" t="n">
        <v>65</v>
      </c>
      <c r="B69" s="4" t="inlineStr">
        <is>
          <t>Changan</t>
        </is>
      </c>
      <c r="C69" s="4" t="inlineStr">
        <is>
          <t>HUNTER 2.0</t>
        </is>
      </c>
      <c r="D69" s="4" t="inlineStr">
        <is>
          <t>Lote 65</t>
        </is>
      </c>
      <c r="E69" s="4" t="n">
        <v>2024</v>
      </c>
      <c r="F69" s="4" t="n">
        <v>45707</v>
      </c>
      <c r="G69" s="4" t="inlineStr"/>
      <c r="H69" s="4" t="inlineStr"/>
      <c r="I69" s="14" t="n">
        <v>1900000</v>
      </c>
      <c r="J69" s="4" t="n"/>
      <c r="K69" s="4" t="n"/>
      <c r="L69" s="4" t="n"/>
      <c r="M69" s="4" t="n"/>
      <c r="N69" s="12" t="n"/>
      <c r="O69" s="13">
        <f>IF(N69="","",N69*(1+$D$3*1.19))</f>
        <v/>
      </c>
      <c r="P69" s="4" t="inlineStr"/>
      <c r="Q69" s="7" t="inlineStr">
        <is>
          <t>Lote 65 · Patente TJZT97 · CÍA. DE SEGUROS · Per. Circ. no disp. · Arranca motor · Con llave</t>
        </is>
      </c>
      <c r="R69" s="4" t="inlineStr">
        <is>
          <t>https://remateszarate.cl/remates/vehiculos-siniestrados/</t>
        </is>
      </c>
    </row>
    <row r="70">
      <c r="A70" s="4" t="n">
        <v>66</v>
      </c>
      <c r="B70" s="4" t="inlineStr">
        <is>
          <t>Kia</t>
        </is>
      </c>
      <c r="C70" s="4" t="inlineStr">
        <is>
          <t>MORNING EX 1.2</t>
        </is>
      </c>
      <c r="D70" s="4" t="inlineStr">
        <is>
          <t>Lote 66</t>
        </is>
      </c>
      <c r="E70" s="4" t="n">
        <v>2016</v>
      </c>
      <c r="F70" s="4" t="n">
        <v>134795</v>
      </c>
      <c r="G70" s="4" t="inlineStr"/>
      <c r="H70" s="4" t="inlineStr"/>
      <c r="I70" s="14" t="n">
        <v>500000</v>
      </c>
      <c r="J70" s="4" t="n"/>
      <c r="K70" s="4" t="n"/>
      <c r="L70" s="4" t="n"/>
      <c r="M70" s="4" t="n"/>
      <c r="N70" s="12" t="n"/>
      <c r="O70" s="13">
        <f>IF(N70="","",N70*(1+$D$3*1.19))</f>
        <v/>
      </c>
      <c r="P70" s="4" t="inlineStr"/>
      <c r="Q70" s="7" t="inlineStr">
        <is>
          <t>Lote 66 · Patente HVKR51 · CÍA. DE SEGUROS · Per. Circ. 2ª cuota 2026 · Rev. Técnica · Arranca motor · Con llave</t>
        </is>
      </c>
      <c r="R70" s="4" t="inlineStr">
        <is>
          <t>https://remateszarate.cl/remates/vehiculos-siniestrados/</t>
        </is>
      </c>
    </row>
    <row r="71">
      <c r="A71" s="4" t="n">
        <v>67</v>
      </c>
      <c r="B71" s="4" t="inlineStr">
        <is>
          <t>Citroen</t>
        </is>
      </c>
      <c r="C71" s="4" t="inlineStr">
        <is>
          <t>SPACETOURER XL BLUEHDI 150 2.0</t>
        </is>
      </c>
      <c r="D71" s="4" t="inlineStr">
        <is>
          <t>Lote 67</t>
        </is>
      </c>
      <c r="E71" s="4" t="n">
        <v>2023</v>
      </c>
      <c r="F71" s="4" t="n">
        <v>331777</v>
      </c>
      <c r="G71" s="4" t="inlineStr"/>
      <c r="H71" s="4" t="inlineStr"/>
      <c r="I71" s="14" t="n">
        <v>2100000</v>
      </c>
      <c r="J71" s="4" t="n"/>
      <c r="K71" s="4" t="n"/>
      <c r="L71" s="4" t="n"/>
      <c r="M71" s="4" t="n"/>
      <c r="N71" s="12" t="n"/>
      <c r="O71" s="13">
        <f>IF(N71="","",N71*(1+$D$3*1.19))</f>
        <v/>
      </c>
      <c r="P71" s="4" t="inlineStr"/>
      <c r="Q71" s="7" t="inlineStr">
        <is>
          <t>Lote 67 · Patente SVTZ99 · CÍA. DE SEGUROS · Per. Circ. no disp. · Arranca motor · Con llave</t>
        </is>
      </c>
      <c r="R71" s="4" t="inlineStr">
        <is>
          <t>https://remateszarate.cl/remates/vehiculos-siniestrados/</t>
        </is>
      </c>
    </row>
    <row r="72">
      <c r="A72" s="4" t="n">
        <v>68</v>
      </c>
      <c r="B72" s="4" t="inlineStr">
        <is>
          <t>Nissan</t>
        </is>
      </c>
      <c r="C72" s="4" t="inlineStr">
        <is>
          <t>VERSA MT 4X2 1.6</t>
        </is>
      </c>
      <c r="D72" s="4" t="inlineStr">
        <is>
          <t>Lote 68</t>
        </is>
      </c>
      <c r="E72" s="4" t="n">
        <v>2024</v>
      </c>
      <c r="F72" s="4" t="n">
        <v>11057</v>
      </c>
      <c r="G72" s="4" t="inlineStr"/>
      <c r="H72" s="4" t="inlineStr"/>
      <c r="I72" s="14" t="n">
        <v>1400000</v>
      </c>
      <c r="J72" s="14" t="n">
        <v>10100000</v>
      </c>
      <c r="K72" s="14" t="n">
        <v>17500000</v>
      </c>
      <c r="L72" s="4" t="n"/>
      <c r="M72" s="15">
        <f>IF(AND(ISNUMBER(I72),ISNUMBER(J72),J72&gt;0),1-I72/J72,"")</f>
        <v/>
      </c>
      <c r="N72" s="12" t="n"/>
      <c r="O72" s="13">
        <f>IF(N72="","",N72*(1+$D$3*1.19))</f>
        <v/>
      </c>
      <c r="P72" s="4" t="inlineStr"/>
      <c r="Q72" s="7" t="inlineStr">
        <is>
          <t>Lote 68 · Patente TRBJ74 · CÍA. DE SEGUROS · Per. Circ. 2ª cuota 2025 · Rev. Técnica · No arranca motor · Con llave</t>
        </is>
      </c>
      <c r="R72" s="4" t="inlineStr">
        <is>
          <t>https://remateszarate.cl/remates/vehiculos-siniestrados/</t>
        </is>
      </c>
    </row>
    <row r="73">
      <c r="A73" s="4" t="n">
        <v>69</v>
      </c>
      <c r="B73" s="4" t="inlineStr">
        <is>
          <t>Nissan</t>
        </is>
      </c>
      <c r="C73" s="4" t="inlineStr">
        <is>
          <t>NAVARA DC 4X4 2.3 AUT</t>
        </is>
      </c>
      <c r="D73" s="4" t="inlineStr">
        <is>
          <t>Lote 69</t>
        </is>
      </c>
      <c r="E73" s="4" t="n">
        <v>2025</v>
      </c>
      <c r="F73" s="4" t="n">
        <v>57155</v>
      </c>
      <c r="G73" s="4" t="inlineStr"/>
      <c r="H73" s="4" t="inlineStr"/>
      <c r="I73" s="14" t="n">
        <v>7400000</v>
      </c>
      <c r="J73" s="14" t="n">
        <v>18900000</v>
      </c>
      <c r="K73" s="14" t="n">
        <v>37490000</v>
      </c>
      <c r="L73" s="14" t="n">
        <v>34041226</v>
      </c>
      <c r="M73" s="15">
        <f>IF(AND(ISNUMBER(I73),ISNUMBER(J73),J73&gt;0),1-I73/J73,"")</f>
        <v/>
      </c>
      <c r="N73" s="12" t="n"/>
      <c r="O73" s="13">
        <f>IF(N73="","",N73*(1+$D$3*1.19))</f>
        <v/>
      </c>
      <c r="P73" s="4" t="inlineStr"/>
      <c r="Q73" s="7" t="inlineStr">
        <is>
          <t>Lote 69 · Patente VFKX23 · CÍA. DE SEGUROS · Per. Circ. 1ª cuota 2026 · Rev. Técnica · Arranca motor · Con llave</t>
        </is>
      </c>
      <c r="R73" s="4" t="inlineStr">
        <is>
          <t>https://remateszarate.cl/remates/vehiculos-siniestrados/</t>
        </is>
      </c>
    </row>
    <row r="74">
      <c r="A74" s="4" t="n">
        <v>70</v>
      </c>
      <c r="B74" s="4" t="inlineStr">
        <is>
          <t>Kia</t>
        </is>
      </c>
      <c r="C74" s="4" t="inlineStr">
        <is>
          <t>OPTIMA EX 2.0 AT</t>
        </is>
      </c>
      <c r="D74" s="4" t="inlineStr">
        <is>
          <t>Lote 70</t>
        </is>
      </c>
      <c r="E74" s="4" t="n">
        <v>2013</v>
      </c>
      <c r="F74" s="4" t="n">
        <v>207343</v>
      </c>
      <c r="G74" s="4" t="inlineStr"/>
      <c r="H74" s="4" t="inlineStr"/>
      <c r="I74" s="14" t="n">
        <v>800000</v>
      </c>
      <c r="J74" s="4" t="n"/>
      <c r="K74" s="4" t="n"/>
      <c r="L74" s="4" t="n"/>
      <c r="M74" s="4" t="n"/>
      <c r="N74" s="12" t="n"/>
      <c r="O74" s="13">
        <f>IF(N74="","",N74*(1+$D$3*1.19))</f>
        <v/>
      </c>
      <c r="P74" s="4" t="inlineStr"/>
      <c r="Q74" s="7" t="inlineStr">
        <is>
          <t>Lote 70 · Patente FKJK67 · CÍA. DE SEGUROS · Per. Circ. 2ª cuota 2025 · Rev. Técnica · No arranca motor · Con llave</t>
        </is>
      </c>
      <c r="R74" s="4" t="inlineStr">
        <is>
          <t>https://remateszarate.cl/remates/vehiculos-siniestrados/</t>
        </is>
      </c>
    </row>
    <row r="75">
      <c r="A75" s="4" t="n">
        <v>71</v>
      </c>
      <c r="B75" s="4" t="inlineStr">
        <is>
          <t>Haval</t>
        </is>
      </c>
      <c r="C75" s="4" t="inlineStr">
        <is>
          <t>JOLION 4X2 1.5 AUT</t>
        </is>
      </c>
      <c r="D75" s="4" t="inlineStr">
        <is>
          <t>Lote 71</t>
        </is>
      </c>
      <c r="E75" s="4" t="n">
        <v>2024</v>
      </c>
      <c r="F75" s="4" t="n">
        <v>100822</v>
      </c>
      <c r="G75" s="4" t="inlineStr"/>
      <c r="H75" s="4" t="inlineStr"/>
      <c r="I75" s="14" t="n">
        <v>3700000</v>
      </c>
      <c r="J75" s="14" t="n">
        <v>10180000</v>
      </c>
      <c r="K75" s="14" t="n">
        <v>16990000</v>
      </c>
      <c r="L75" s="14" t="n">
        <v>15463584</v>
      </c>
      <c r="M75" s="15">
        <f>IF(AND(ISNUMBER(I75),ISNUMBER(J75),J75&gt;0),1-I75/J75,"")</f>
        <v/>
      </c>
      <c r="N75" s="12" t="n"/>
      <c r="O75" s="13">
        <f>IF(N75="","",N75*(1+$D$3*1.19))</f>
        <v/>
      </c>
      <c r="P75" s="4" t="inlineStr"/>
      <c r="Q75" s="7" t="inlineStr">
        <is>
          <t>Lote 71 · Patente TKDH34 · CÍA. DE SEGUROS · Per. Circ. 2ª cuota 2025 · Rev. Técnica · No arranca motor · Con llave</t>
        </is>
      </c>
      <c r="R75" s="4" t="inlineStr">
        <is>
          <t>https://remateszarate.cl/remates/vehiculos-siniestrados/</t>
        </is>
      </c>
    </row>
    <row r="76">
      <c r="A76" s="4" t="n">
        <v>72</v>
      </c>
      <c r="B76" s="4" t="inlineStr">
        <is>
          <t>Volvo</t>
        </is>
      </c>
      <c r="C76" s="4" t="inlineStr">
        <is>
          <t>XC90 T6 2.0 AUT</t>
        </is>
      </c>
      <c r="D76" s="4" t="inlineStr">
        <is>
          <t>Lote 72</t>
        </is>
      </c>
      <c r="E76" s="4" t="n">
        <v>2020</v>
      </c>
      <c r="F76" s="4" t="inlineStr"/>
      <c r="G76" s="4" t="inlineStr"/>
      <c r="H76" s="4" t="inlineStr"/>
      <c r="I76" s="14" t="n">
        <v>4700000</v>
      </c>
      <c r="J76" s="4" t="n"/>
      <c r="K76" s="4" t="n"/>
      <c r="L76" s="4" t="n"/>
      <c r="M76" s="4" t="n"/>
      <c r="N76" s="12" t="n"/>
      <c r="O76" s="13">
        <f>IF(N76="","",N76*(1+$D$3*1.19))</f>
        <v/>
      </c>
      <c r="P76" s="4" t="inlineStr"/>
      <c r="Q76" s="7" t="inlineStr">
        <is>
          <t>Lote 72 · Patente LZKH83 · CÍA. DE SEGUROS · Per. Circ. 2ª cuota 2026 · Rev. Técnica · No arranca motor · Con llave</t>
        </is>
      </c>
      <c r="R76" s="4" t="inlineStr">
        <is>
          <t>https://remateszarate.cl/remates/vehiculos-siniestrados/</t>
        </is>
      </c>
    </row>
    <row r="77">
      <c r="A77" s="4" t="n">
        <v>73</v>
      </c>
      <c r="B77" s="4" t="inlineStr">
        <is>
          <t>Nissan</t>
        </is>
      </c>
      <c r="C77" s="4" t="inlineStr">
        <is>
          <t>X TRAIL SENSE CVT 2.5</t>
        </is>
      </c>
      <c r="D77" s="4" t="inlineStr">
        <is>
          <t>Lote 73</t>
        </is>
      </c>
      <c r="E77" s="4" t="n">
        <v>2016</v>
      </c>
      <c r="F77" s="4" t="n">
        <v>208017</v>
      </c>
      <c r="G77" s="4" t="inlineStr"/>
      <c r="H77" s="4" t="inlineStr"/>
      <c r="I77" s="14" t="n">
        <v>700000</v>
      </c>
      <c r="J77" s="4" t="n"/>
      <c r="K77" s="4" t="n"/>
      <c r="L77" s="4" t="n"/>
      <c r="M77" s="4" t="n"/>
      <c r="N77" s="12" t="n"/>
      <c r="O77" s="13">
        <f>IF(N77="","",N77*(1+$D$3*1.19))</f>
        <v/>
      </c>
      <c r="P77" s="4" t="inlineStr"/>
      <c r="Q77" s="7" t="inlineStr">
        <is>
          <t>Lote 73 · Patente HYYS32 · CÍA. DE SEGUROS · Per. Circ. no disp. · Rev. Técnica · Arranca motor · Con llave</t>
        </is>
      </c>
      <c r="R77" s="4" t="inlineStr">
        <is>
          <t>https://remateszarate.cl/remates/vehiculos-siniestrados/</t>
        </is>
      </c>
    </row>
    <row r="78">
      <c r="A78" s="4" t="n">
        <v>74</v>
      </c>
      <c r="B78" s="4" t="inlineStr">
        <is>
          <t>Audi</t>
        </is>
      </c>
      <c r="C78" s="4" t="inlineStr">
        <is>
          <t>Q5 FSI QUATTRO 2.0 AUT</t>
        </is>
      </c>
      <c r="D78" s="4" t="inlineStr">
        <is>
          <t>Lote 74</t>
        </is>
      </c>
      <c r="E78" s="4" t="n">
        <v>2013</v>
      </c>
      <c r="F78" s="4" t="n">
        <v>188810</v>
      </c>
      <c r="G78" s="4" t="inlineStr"/>
      <c r="H78" s="4" t="inlineStr"/>
      <c r="I78" s="14" t="n">
        <v>1400000</v>
      </c>
      <c r="J78" s="14" t="n">
        <v>12500000</v>
      </c>
      <c r="K78" s="14" t="n">
        <v>16990000</v>
      </c>
      <c r="L78" s="14" t="n">
        <v>10161113</v>
      </c>
      <c r="M78" s="15">
        <f>IF(AND(ISNUMBER(I78),ISNUMBER(J78),J78&gt;0),1-I78/J78,"")</f>
        <v/>
      </c>
      <c r="N78" s="12" t="n"/>
      <c r="O78" s="13">
        <f>IF(N78="","",N78*(1+$D$3*1.19))</f>
        <v/>
      </c>
      <c r="P78" s="4" t="inlineStr"/>
      <c r="Q78" s="7" t="inlineStr">
        <is>
          <t>Lote 74 · Patente FLKT43 · CÍA. DE SEGUROS · Per. Circ. 1ª cuota 2026 · Rev. Técnica · Arranca motor · Con llave</t>
        </is>
      </c>
      <c r="R78" s="4" t="inlineStr">
        <is>
          <t>https://remateszarate.cl/remates/vehiculos-siniestrados/</t>
        </is>
      </c>
    </row>
    <row r="79">
      <c r="A79" s="4" t="n">
        <v>75</v>
      </c>
      <c r="B79" s="4" t="inlineStr">
        <is>
          <t>Great Wall</t>
        </is>
      </c>
      <c r="C79" s="4" t="inlineStr">
        <is>
          <t>POER 4X4 2.0 AT</t>
        </is>
      </c>
      <c r="D79" s="4" t="inlineStr">
        <is>
          <t>Lote 75</t>
        </is>
      </c>
      <c r="E79" s="4" t="n">
        <v>2022</v>
      </c>
      <c r="F79" s="4" t="n">
        <v>120196</v>
      </c>
      <c r="G79" s="4" t="inlineStr"/>
      <c r="H79" s="4" t="inlineStr"/>
      <c r="I79" s="14" t="n">
        <v>4500000</v>
      </c>
      <c r="J79" s="14" t="n">
        <v>10290000</v>
      </c>
      <c r="K79" s="14" t="n">
        <v>22990000</v>
      </c>
      <c r="L79" s="4" t="n"/>
      <c r="M79" s="15">
        <f>IF(AND(ISNUMBER(I79),ISNUMBER(J79),J79&gt;0),1-I79/J79,"")</f>
        <v/>
      </c>
      <c r="N79" s="12" t="n"/>
      <c r="O79" s="13">
        <f>IF(N79="","",N79*(1+$D$3*1.19))</f>
        <v/>
      </c>
      <c r="P79" s="4" t="inlineStr"/>
      <c r="Q79" s="7" t="inlineStr">
        <is>
          <t>Lote 75 · Patente SBJP45 · PARTICULAR · Per. Circ. 1ª cuota 2026 · Rev. Técnica · Arranca motor · Con llave</t>
        </is>
      </c>
      <c r="R79" s="4" t="inlineStr">
        <is>
          <t>https://remateszarate.cl/remates/vehiculos-siniestrados/</t>
        </is>
      </c>
    </row>
    <row r="80">
      <c r="A80" s="4" t="n">
        <v>76</v>
      </c>
      <c r="B80" s="4" t="inlineStr">
        <is>
          <t>Nissan</t>
        </is>
      </c>
      <c r="C80" s="4" t="inlineStr">
        <is>
          <t>X TRAIL 2WD 2.5 AUT</t>
        </is>
      </c>
      <c r="D80" s="4" t="inlineStr">
        <is>
          <t>Lote 76</t>
        </is>
      </c>
      <c r="E80" s="4" t="n">
        <v>2026</v>
      </c>
      <c r="F80" s="4" t="n">
        <v>5721</v>
      </c>
      <c r="G80" s="4" t="inlineStr"/>
      <c r="H80" s="4" t="inlineStr"/>
      <c r="I80" s="14" t="n">
        <v>4000000</v>
      </c>
      <c r="J80" s="4" t="n"/>
      <c r="K80" s="4" t="n"/>
      <c r="L80" s="4" t="n"/>
      <c r="M80" s="4" t="n"/>
      <c r="N80" s="12" t="n"/>
      <c r="O80" s="13">
        <f>IF(N80="","",N80*(1+$D$3*1.19))</f>
        <v/>
      </c>
      <c r="P80" s="4" t="inlineStr"/>
      <c r="Q80" s="7" t="inlineStr">
        <is>
          <t>Lote 76 · Patente VKBJ14 · CÍA. DE SEGUROS · Per. Circ. 1ª cuota 2026 · Rev. Técnica · Arranca motor · Con llave</t>
        </is>
      </c>
      <c r="R80" s="4" t="inlineStr">
        <is>
          <t>https://remateszarate.cl/remates/vehiculos-siniestrados/</t>
        </is>
      </c>
    </row>
    <row r="81">
      <c r="A81" s="4" t="n">
        <v>77</v>
      </c>
      <c r="B81" s="4" t="inlineStr">
        <is>
          <t>Cupra</t>
        </is>
      </c>
      <c r="C81" s="4" t="inlineStr">
        <is>
          <t>LEON TSI 1.5 AUT</t>
        </is>
      </c>
      <c r="D81" s="4" t="inlineStr">
        <is>
          <t>Lote 77</t>
        </is>
      </c>
      <c r="E81" s="4" t="n">
        <v>2026</v>
      </c>
      <c r="F81" s="4" t="n">
        <v>4894</v>
      </c>
      <c r="G81" s="4" t="inlineStr"/>
      <c r="H81" s="4" t="inlineStr"/>
      <c r="I81" s="14" t="n">
        <v>3900000</v>
      </c>
      <c r="J81" s="4" t="n"/>
      <c r="K81" s="4" t="n"/>
      <c r="L81" s="4" t="n"/>
      <c r="M81" s="4" t="n"/>
      <c r="N81" s="12" t="n"/>
      <c r="O81" s="13">
        <f>IF(N81="","",N81*(1+$D$3*1.19))</f>
        <v/>
      </c>
      <c r="P81" s="4" t="inlineStr"/>
      <c r="Q81" s="7" t="inlineStr">
        <is>
          <t>Lote 77 · Patente VVKK56 · CÍA. DE SEGUROS · Per. Circ. no disp. · No arranca motor · Con llave</t>
        </is>
      </c>
      <c r="R81" s="4" t="inlineStr">
        <is>
          <t>https://remateszarate.cl/remates/vehiculos-siniestrados/</t>
        </is>
      </c>
    </row>
    <row r="82">
      <c r="A82" s="4" t="n">
        <v>78</v>
      </c>
      <c r="B82" s="4" t="inlineStr">
        <is>
          <t>Mazda</t>
        </is>
      </c>
      <c r="C82" s="4" t="inlineStr">
        <is>
          <t>3 HB 2.0 AT</t>
        </is>
      </c>
      <c r="D82" s="4" t="inlineStr">
        <is>
          <t>Lote 78</t>
        </is>
      </c>
      <c r="E82" s="4" t="n">
        <v>2026</v>
      </c>
      <c r="F82" s="4" t="inlineStr"/>
      <c r="G82" s="4" t="inlineStr"/>
      <c r="H82" s="4" t="inlineStr"/>
      <c r="I82" s="14" t="n">
        <v>2600000</v>
      </c>
      <c r="J82" s="4" t="n"/>
      <c r="K82" s="4" t="n"/>
      <c r="L82" s="4" t="n"/>
      <c r="M82" s="4" t="n"/>
      <c r="N82" s="12" t="n"/>
      <c r="O82" s="13">
        <f>IF(N82="","",N82*(1+$D$3*1.19))</f>
        <v/>
      </c>
      <c r="P82" s="4" t="inlineStr"/>
      <c r="Q82" s="7" t="inlineStr">
        <is>
          <t>Lote 78 · Patente VYRV83 · CÍA. DE SEGUROS · Per. Circ. 2ª cuota 2026 · Rev. Técnica · No arranca motor · Con llave</t>
        </is>
      </c>
      <c r="R82" s="4" t="inlineStr">
        <is>
          <t>https://remateszarate.cl/remates/vehiculos-siniestrados/</t>
        </is>
      </c>
    </row>
    <row r="83">
      <c r="A83" s="4" t="n">
        <v>79</v>
      </c>
      <c r="B83" s="4" t="inlineStr">
        <is>
          <t>Cupra</t>
        </is>
      </c>
      <c r="C83" s="4" t="inlineStr">
        <is>
          <t>FORMENTOR PA 4X4 2.0 AUT</t>
        </is>
      </c>
      <c r="D83" s="4" t="inlineStr">
        <is>
          <t>Lote 79</t>
        </is>
      </c>
      <c r="E83" s="4" t="n">
        <v>2025</v>
      </c>
      <c r="F83" s="4" t="n">
        <v>10445</v>
      </c>
      <c r="G83" s="4" t="inlineStr"/>
      <c r="H83" s="4" t="inlineStr"/>
      <c r="I83" s="14" t="n">
        <v>6400000</v>
      </c>
      <c r="J83" s="4" t="n"/>
      <c r="K83" s="4" t="n"/>
      <c r="L83" s="4" t="n"/>
      <c r="M83" s="4" t="n"/>
      <c r="N83" s="12" t="n"/>
      <c r="O83" s="13">
        <f>IF(N83="","",N83*(1+$D$3*1.19))</f>
        <v/>
      </c>
      <c r="P83" s="4" t="inlineStr"/>
      <c r="Q83" s="7" t="inlineStr">
        <is>
          <t>Lote 79 · Patente VFCD87 · CÍA. DE SEGUROS RECUPERO ROBO · Per. Circ. 1ª cuota 2026 · Rev. Técnica · Arranca motor · Con llave</t>
        </is>
      </c>
      <c r="R83" s="4" t="inlineStr">
        <is>
          <t>https://remateszarate.cl/remates/vehiculos-siniestrados/</t>
        </is>
      </c>
    </row>
    <row r="84">
      <c r="A84" s="4" t="n">
        <v>80</v>
      </c>
      <c r="B84" s="4" t="inlineStr">
        <is>
          <t>Bmw</t>
        </is>
      </c>
      <c r="C84" s="4" t="inlineStr">
        <is>
          <t>X3 XDRIVE 20D 2.0 AUT</t>
        </is>
      </c>
      <c r="D84" s="4" t="inlineStr">
        <is>
          <t>Lote 80</t>
        </is>
      </c>
      <c r="E84" s="4" t="n">
        <v>2020</v>
      </c>
      <c r="F84" s="4" t="n">
        <v>85284</v>
      </c>
      <c r="G84" s="4" t="inlineStr"/>
      <c r="H84" s="4" t="inlineStr"/>
      <c r="I84" s="14" t="n">
        <v>5200000</v>
      </c>
      <c r="J84" s="4" t="n"/>
      <c r="K84" s="4" t="n"/>
      <c r="L84" s="4" t="n"/>
      <c r="M84" s="4" t="n"/>
      <c r="N84" s="12" t="n"/>
      <c r="O84" s="13">
        <f>IF(N84="","",N84*(1+$D$3*1.19))</f>
        <v/>
      </c>
      <c r="P84" s="4" t="inlineStr"/>
      <c r="Q84" s="7" t="inlineStr">
        <is>
          <t>Lote 80 · Patente PBYF94 · CÍA. DE SEGUROS · Per. Circ. 2ª cuota 2026 · Rev. Técnica · Arranca motor · Con llave</t>
        </is>
      </c>
      <c r="R84" s="4" t="inlineStr">
        <is>
          <t>https://remateszarate.cl/remates/vehiculos-siniestrados/</t>
        </is>
      </c>
    </row>
    <row r="85">
      <c r="A85" s="4" t="n">
        <v>81</v>
      </c>
      <c r="B85" s="4" t="inlineStr">
        <is>
          <t>Chevrolet</t>
        </is>
      </c>
      <c r="C85" s="4" t="inlineStr">
        <is>
          <t>SILVERADO 4X4 6.2 AUT</t>
        </is>
      </c>
      <c r="D85" s="4" t="inlineStr">
        <is>
          <t>Lote 81</t>
        </is>
      </c>
      <c r="E85" s="4" t="n">
        <v>2023</v>
      </c>
      <c r="F85" s="4" t="n">
        <v>39342</v>
      </c>
      <c r="G85" s="4" t="inlineStr"/>
      <c r="H85" s="4" t="inlineStr"/>
      <c r="I85" s="14" t="n">
        <v>8100000</v>
      </c>
      <c r="J85" s="4" t="n"/>
      <c r="K85" s="4" t="n"/>
      <c r="L85" s="4" t="n"/>
      <c r="M85" s="4" t="n"/>
      <c r="N85" s="12" t="n"/>
      <c r="O85" s="13">
        <f>IF(N85="","",N85*(1+$D$3*1.19))</f>
        <v/>
      </c>
      <c r="P85" s="4" t="inlineStr"/>
      <c r="Q85" s="7" t="inlineStr">
        <is>
          <t>Lote 81 · Patente SSVV47 · RENOVACIÓN DE FLOTA SIN PT · Per. Circ. no disp. · Arranca motor · Con llave</t>
        </is>
      </c>
      <c r="R85" s="4" t="inlineStr">
        <is>
          <t>https://remateszarate.cl/remates/vehiculos-siniestrados/</t>
        </is>
      </c>
    </row>
    <row r="87">
      <c r="B87" s="6" t="inlineStr">
        <is>
          <t>Costo total est. = TU PUJA + comision + IVA sobre la comision. NO incluye impuesto de transferencia (1,5%), inscripcion en el Registro Civil (~$39.000) ni gastos de retiro o traslado. Revisa siempre las bases del remate.</t>
        </is>
      </c>
    </row>
  </sheetData>
  <autoFilter ref="A4:R8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2026-09-06T01:52:16Z</dcterms:created>
  <dcterms:modified xsi:type="dcterms:W3CDTF">2026-09-06T01:52:18Z</dcterms:modified>
</cp:coreProperties>
</file>